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tabRatio="705"/>
  </bookViews>
  <sheets>
    <sheet name="自评表" sheetId="1" r:id="rId1"/>
  </sheets>
  <definedNames>
    <definedName name="_xlnm.Print_Area" localSheetId="0">自评表!$A$1:$Q$25</definedName>
  </definedNames>
  <calcPr calcId="144525"/>
</workbook>
</file>

<file path=xl/sharedStrings.xml><?xml version="1.0" encoding="utf-8"?>
<sst xmlns="http://schemas.openxmlformats.org/spreadsheetml/2006/main" count="129" uniqueCount="80">
  <si>
    <t>项目支出绩效自评表</t>
  </si>
  <si>
    <t>（2023年度）</t>
  </si>
  <si>
    <t>项目名称</t>
  </si>
  <si>
    <t>地勘单位事业收入或经营收入成本费用税金等支出</t>
  </si>
  <si>
    <t>主管部门</t>
  </si>
  <si>
    <t>新疆维吾尔自治区地质矿产勘查开发局</t>
  </si>
  <si>
    <t>实施单位</t>
  </si>
  <si>
    <t>新疆维吾尔自治区地质矿产勘查开发局第四地质大队</t>
  </si>
  <si>
    <t>项目资金（万元）</t>
  </si>
  <si>
    <t>资金来源</t>
  </si>
  <si>
    <t>年初预算数</t>
  </si>
  <si>
    <t>全年预算数</t>
  </si>
  <si>
    <t>全年执行数</t>
  </si>
  <si>
    <t>分值权重</t>
  </si>
  <si>
    <t>执行率</t>
  </si>
  <si>
    <t>得分</t>
  </si>
  <si>
    <t>年度资金总额</t>
  </si>
  <si>
    <t>其中：当年财政拨款</t>
  </si>
  <si>
    <t>—</t>
  </si>
  <si>
    <t xml:space="preserve"> 其他资金</t>
  </si>
  <si>
    <t>年度总体目标</t>
  </si>
  <si>
    <t>总体目标</t>
  </si>
  <si>
    <t>总体目标完成完成情况</t>
  </si>
  <si>
    <t>以满足国家和自治区战略矿产资源需求为导向，积极承揽国家基础性、公益性和战略性地质矿产勘查工作在重点矿种和重点成矿区带取得新成果，适应经济发展新常态、优化产业结构，培育经济增长点，保持全队产业经济稳步增长,更好地为社会各类市场主体提供更优质的技术服务，为地方政府国土资源等相关部门提供更强有力的技术支撑，在此基础上，合理控制成本。</t>
  </si>
  <si>
    <t>全年新承揽及续作地质勘查项目62个，开动钻机23台，完成钻探进尺3.56万米。全年共推拍探（采）矿权7处，其中硅质原料矿探（采）矿权4处，金属矿探矿权1处，花岗岩等非金属矿探矿权2处，成交金额超过40.75亿元。全年提交矿产地11处，其中可供进一步勘查铜金钴等资源的矿产地4处，硅质原料矿产地6处，高纯石英矿产地1处。积极应对矿业权维护及开发和“圈而不探”问题整治新形势，及时成立矿产院，负责维护、孵化现有矿权，成效明显。全面完成了局下达的对外创收指标。</t>
  </si>
  <si>
    <t>一级指标</t>
  </si>
  <si>
    <t>二级指标</t>
  </si>
  <si>
    <t>三级指标</t>
  </si>
  <si>
    <t>指标值</t>
  </si>
  <si>
    <t>指标值设置依据</t>
  </si>
  <si>
    <t>上年完成值</t>
  </si>
  <si>
    <t>指标分值权重</t>
  </si>
  <si>
    <t>指标赋分规则</t>
  </si>
  <si>
    <t>佐证材料</t>
  </si>
  <si>
    <t>指标实际完成值</t>
  </si>
  <si>
    <t>完成率</t>
  </si>
  <si>
    <t>指标得分</t>
  </si>
  <si>
    <t>偏差原因分析及改进措施</t>
  </si>
  <si>
    <t>年度绩效指标完成情况</t>
  </si>
  <si>
    <t>产出指标</t>
  </si>
  <si>
    <t>数量指标</t>
  </si>
  <si>
    <t>提交可供进一步勘查的矿点数量</t>
  </si>
  <si>
    <t>&gt;=1处</t>
  </si>
  <si>
    <t>计划标准</t>
  </si>
  <si>
    <t>无</t>
  </si>
  <si>
    <t>按照完成比例赋分</t>
  </si>
  <si>
    <t>说明材料</t>
  </si>
  <si>
    <t>1处</t>
  </si>
  <si>
    <t>无偏差</t>
  </si>
  <si>
    <t>承揽的地质项目数量</t>
  </si>
  <si>
    <t>&gt;=5个</t>
  </si>
  <si>
    <t>62个</t>
  </si>
  <si>
    <t>质量指标</t>
  </si>
  <si>
    <t>项目设计评审质量</t>
  </si>
  <si>
    <t>&gt;=75分</t>
  </si>
  <si>
    <t>工作资料</t>
  </si>
  <si>
    <t>85.63分</t>
  </si>
  <si>
    <t>项目野外检查及验收质量</t>
  </si>
  <si>
    <t>85.64分</t>
  </si>
  <si>
    <t>项目成果报告验收质量</t>
  </si>
  <si>
    <t>88.6分</t>
  </si>
  <si>
    <t>时效指标</t>
  </si>
  <si>
    <t>年度工作计划完成率</t>
  </si>
  <si>
    <t>&gt;=95%</t>
  </si>
  <si>
    <t>成本指标</t>
  </si>
  <si>
    <t>经济成本指标</t>
  </si>
  <si>
    <t>项目预算控制率</t>
  </si>
  <si>
    <t>&lt;=100%</t>
  </si>
  <si>
    <t>效益指标</t>
  </si>
  <si>
    <t>经济效益指标</t>
  </si>
  <si>
    <t>积极开展地质找矿新技术、新方法、新工艺的研究、为国家探明矿产资源储量提供技术支持</t>
  </si>
  <si>
    <t>效果明显</t>
  </si>
  <si>
    <t>按评判等级赋分</t>
  </si>
  <si>
    <t>可持续影响指标</t>
  </si>
  <si>
    <t>持续为国家和自治区战略矿产资源需求提供技术保障</t>
  </si>
  <si>
    <t>持续保障</t>
  </si>
  <si>
    <t>满意度指标</t>
  </si>
  <si>
    <t>项目承接单位满意度</t>
  </si>
  <si>
    <t>满意度赋分</t>
  </si>
  <si>
    <t>总分</t>
  </si>
</sst>
</file>

<file path=xl/styles.xml><?xml version="1.0" encoding="utf-8"?>
<styleSheet xmlns="http://schemas.openxmlformats.org/spreadsheetml/2006/main">
  <numFmts count="5">
    <numFmt numFmtId="176" formatCode="0.00_ "/>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2">
    <font>
      <sz val="11"/>
      <color theme="1"/>
      <name val="宋体"/>
      <charset val="134"/>
      <scheme val="minor"/>
    </font>
    <font>
      <b/>
      <sz val="18"/>
      <color rgb="FF000000"/>
      <name val="宋体"/>
      <charset val="134"/>
    </font>
    <font>
      <b/>
      <sz val="10"/>
      <color rgb="FF000000"/>
      <name val="宋体"/>
      <charset val="134"/>
    </font>
    <font>
      <sz val="9"/>
      <color rgb="FF000000"/>
      <name val="宋体"/>
      <charset val="134"/>
    </font>
    <font>
      <sz val="9"/>
      <color theme="1"/>
      <name val="宋体"/>
      <charset val="134"/>
      <scheme val="minor"/>
    </font>
    <font>
      <sz val="10"/>
      <color theme="1"/>
      <name val="宋体"/>
      <charset val="134"/>
      <scheme val="minor"/>
    </font>
    <font>
      <sz val="9"/>
      <color theme="1"/>
      <name val="宋体"/>
      <charset val="134"/>
    </font>
    <font>
      <sz val="9"/>
      <name val="宋体"/>
      <charset val="134"/>
    </font>
    <font>
      <sz val="9"/>
      <color theme="1"/>
      <name val="Times New Roman"/>
      <charset val="134"/>
    </font>
    <font>
      <sz val="10"/>
      <name val="宋体"/>
      <charset val="134"/>
    </font>
    <font>
      <sz val="10"/>
      <color theme="1"/>
      <name val="宋体"/>
      <charset val="134"/>
    </font>
    <font>
      <sz val="11"/>
      <color theme="1"/>
      <name val="宋体"/>
      <charset val="0"/>
      <scheme val="minor"/>
    </font>
    <font>
      <sz val="11"/>
      <color rgb="FF9C0006"/>
      <name val="宋体"/>
      <charset val="0"/>
      <scheme val="minor"/>
    </font>
    <font>
      <sz val="11"/>
      <color theme="0"/>
      <name val="宋体"/>
      <charset val="0"/>
      <scheme val="minor"/>
    </font>
    <font>
      <sz val="11"/>
      <color rgb="FF006100"/>
      <name val="宋体"/>
      <charset val="0"/>
      <scheme val="minor"/>
    </font>
    <font>
      <sz val="11"/>
      <color rgb="FF3F3F76"/>
      <name val="宋体"/>
      <charset val="0"/>
      <scheme val="minor"/>
    </font>
    <font>
      <sz val="11"/>
      <color rgb="FF9C6500"/>
      <name val="宋体"/>
      <charset val="0"/>
      <scheme val="minor"/>
    </font>
    <font>
      <b/>
      <sz val="11"/>
      <color rgb="FFFA7D00"/>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b/>
      <sz val="11"/>
      <color rgb="FF3F3F3F"/>
      <name val="宋体"/>
      <charset val="0"/>
      <scheme val="minor"/>
    </font>
    <font>
      <b/>
      <sz val="11"/>
      <color theme="1"/>
      <name val="宋体"/>
      <charset val="0"/>
      <scheme val="minor"/>
    </font>
    <font>
      <sz val="12"/>
      <name val="宋体"/>
      <charset val="134"/>
    </font>
    <font>
      <sz val="11"/>
      <color indexed="8"/>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7"/>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6" tint="0.399975585192419"/>
        <bgColor indexed="64"/>
      </patternFill>
    </fill>
    <fill>
      <patternFill patternType="solid">
        <fgColor rgb="FFFFFFCC"/>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9"/>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theme="9"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theme="7" tint="0.599993896298105"/>
        <bgColor indexed="64"/>
      </patternFill>
    </fill>
    <fill>
      <patternFill patternType="solid">
        <fgColor theme="6"/>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9" tint="0.599993896298105"/>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54">
    <xf numFmtId="0" fontId="0" fillId="0" borderId="0">
      <alignment vertical="center"/>
    </xf>
    <xf numFmtId="42" fontId="0" fillId="0" borderId="0" applyFont="0" applyFill="0" applyBorder="0" applyAlignment="0" applyProtection="0">
      <alignment vertical="center"/>
    </xf>
    <xf numFmtId="0" fontId="11" fillId="8" borderId="0" applyNumberFormat="0" applyBorder="0" applyAlignment="0" applyProtection="0">
      <alignment vertical="center"/>
    </xf>
    <xf numFmtId="0" fontId="15" fillId="9"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0" applyNumberFormat="0" applyBorder="0" applyAlignment="0" applyProtection="0">
      <alignment vertical="center"/>
    </xf>
    <xf numFmtId="43" fontId="0" fillId="0" borderId="0" applyFont="0" applyFill="0" applyBorder="0" applyAlignment="0" applyProtection="0">
      <alignment vertical="center"/>
    </xf>
    <xf numFmtId="0" fontId="13" fillId="13"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4" borderId="13" applyNumberFormat="0" applyFont="0" applyAlignment="0" applyProtection="0">
      <alignment vertical="center"/>
    </xf>
    <xf numFmtId="0" fontId="13" fillId="17"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5" applyNumberFormat="0" applyFill="0" applyAlignment="0" applyProtection="0">
      <alignment vertical="center"/>
    </xf>
    <xf numFmtId="0" fontId="27" fillId="0" borderId="15" applyNumberFormat="0" applyFill="0" applyAlignment="0" applyProtection="0">
      <alignment vertical="center"/>
    </xf>
    <xf numFmtId="0" fontId="13" fillId="7" borderId="0" applyNumberFormat="0" applyBorder="0" applyAlignment="0" applyProtection="0">
      <alignment vertical="center"/>
    </xf>
    <xf numFmtId="0" fontId="21" fillId="0" borderId="18" applyNumberFormat="0" applyFill="0" applyAlignment="0" applyProtection="0">
      <alignment vertical="center"/>
    </xf>
    <xf numFmtId="0" fontId="7" fillId="0" borderId="0">
      <alignment vertical="center"/>
    </xf>
    <xf numFmtId="0" fontId="13" fillId="24" borderId="0" applyNumberFormat="0" applyBorder="0" applyAlignment="0" applyProtection="0">
      <alignment vertical="center"/>
    </xf>
    <xf numFmtId="0" fontId="28" fillId="12" borderId="17" applyNumberFormat="0" applyAlignment="0" applyProtection="0">
      <alignment vertical="center"/>
    </xf>
    <xf numFmtId="0" fontId="17" fillId="12" borderId="12" applyNumberFormat="0" applyAlignment="0" applyProtection="0">
      <alignment vertical="center"/>
    </xf>
    <xf numFmtId="0" fontId="26" fillId="23" borderId="16" applyNumberFormat="0" applyAlignment="0" applyProtection="0">
      <alignment vertical="center"/>
    </xf>
    <xf numFmtId="0" fontId="11" fillId="22" borderId="0" applyNumberFormat="0" applyBorder="0" applyAlignment="0" applyProtection="0">
      <alignment vertical="center"/>
    </xf>
    <xf numFmtId="0" fontId="13" fillId="27" borderId="0" applyNumberFormat="0" applyBorder="0" applyAlignment="0" applyProtection="0">
      <alignment vertical="center"/>
    </xf>
    <xf numFmtId="0" fontId="20" fillId="0" borderId="14" applyNumberFormat="0" applyFill="0" applyAlignment="0" applyProtection="0">
      <alignment vertical="center"/>
    </xf>
    <xf numFmtId="0" fontId="29" fillId="0" borderId="19" applyNumberFormat="0" applyFill="0" applyAlignment="0" applyProtection="0">
      <alignment vertical="center"/>
    </xf>
    <xf numFmtId="0" fontId="14" fillId="6" borderId="0" applyNumberFormat="0" applyBorder="0" applyAlignment="0" applyProtection="0">
      <alignment vertical="center"/>
    </xf>
    <xf numFmtId="0" fontId="16" fillId="11" borderId="0" applyNumberFormat="0" applyBorder="0" applyAlignment="0" applyProtection="0">
      <alignment vertical="center"/>
    </xf>
    <xf numFmtId="0" fontId="11" fillId="31" borderId="0" applyNumberFormat="0" applyBorder="0" applyAlignment="0" applyProtection="0">
      <alignment vertical="center"/>
    </xf>
    <xf numFmtId="0" fontId="13" fillId="21" borderId="0" applyNumberFormat="0" applyBorder="0" applyAlignment="0" applyProtection="0">
      <alignment vertical="center"/>
    </xf>
    <xf numFmtId="0" fontId="11" fillId="26" borderId="0" applyNumberFormat="0" applyBorder="0" applyAlignment="0" applyProtection="0">
      <alignment vertical="center"/>
    </xf>
    <xf numFmtId="0" fontId="11" fillId="19" borderId="0" applyNumberFormat="0" applyBorder="0" applyAlignment="0" applyProtection="0">
      <alignment vertical="center"/>
    </xf>
    <xf numFmtId="0" fontId="11" fillId="10" borderId="0" applyNumberFormat="0" applyBorder="0" applyAlignment="0" applyProtection="0">
      <alignment vertical="center"/>
    </xf>
    <xf numFmtId="0" fontId="11" fillId="20" borderId="0" applyNumberFormat="0" applyBorder="0" applyAlignment="0" applyProtection="0">
      <alignment vertical="center"/>
    </xf>
    <xf numFmtId="0" fontId="13" fillId="29" borderId="0" applyNumberFormat="0" applyBorder="0" applyAlignment="0" applyProtection="0">
      <alignment vertical="center"/>
    </xf>
    <xf numFmtId="0" fontId="13" fillId="5" borderId="0" applyNumberFormat="0" applyBorder="0" applyAlignment="0" applyProtection="0">
      <alignment vertical="center"/>
    </xf>
    <xf numFmtId="0" fontId="11" fillId="16" borderId="0" applyNumberFormat="0" applyBorder="0" applyAlignment="0" applyProtection="0">
      <alignment vertical="center"/>
    </xf>
    <xf numFmtId="0" fontId="11" fillId="28" borderId="0" applyNumberFormat="0" applyBorder="0" applyAlignment="0" applyProtection="0">
      <alignment vertical="center"/>
    </xf>
    <xf numFmtId="0" fontId="13" fillId="15" borderId="0" applyNumberFormat="0" applyBorder="0" applyAlignment="0" applyProtection="0">
      <alignment vertical="center"/>
    </xf>
    <xf numFmtId="0" fontId="30" fillId="0" borderId="0"/>
    <xf numFmtId="0" fontId="11" fillId="4" borderId="0" applyNumberFormat="0" applyBorder="0" applyAlignment="0" applyProtection="0">
      <alignment vertical="center"/>
    </xf>
    <xf numFmtId="0" fontId="13" fillId="25" borderId="0" applyNumberFormat="0" applyBorder="0" applyAlignment="0" applyProtection="0">
      <alignment vertical="center"/>
    </xf>
    <xf numFmtId="0" fontId="13" fillId="18" borderId="0" applyNumberFormat="0" applyBorder="0" applyAlignment="0" applyProtection="0">
      <alignment vertical="center"/>
    </xf>
    <xf numFmtId="0" fontId="11" fillId="32" borderId="0" applyNumberFormat="0" applyBorder="0" applyAlignment="0" applyProtection="0">
      <alignment vertical="center"/>
    </xf>
    <xf numFmtId="0" fontId="13" fillId="30" borderId="0" applyNumberFormat="0" applyBorder="0" applyAlignment="0" applyProtection="0">
      <alignment vertical="center"/>
    </xf>
    <xf numFmtId="0" fontId="30" fillId="0" borderId="0">
      <alignment vertical="center"/>
    </xf>
    <xf numFmtId="0" fontId="31" fillId="0" borderId="0"/>
    <xf numFmtId="0" fontId="30" fillId="0" borderId="0"/>
  </cellStyleXfs>
  <cellXfs count="51">
    <xf numFmtId="0" fontId="0" fillId="0" borderId="0" xfId="0">
      <alignmen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top"/>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7" fillId="0" borderId="2" xfId="53" applyFont="1" applyFill="1" applyBorder="1" applyAlignment="1">
      <alignment horizontal="center" vertical="center" wrapText="1"/>
    </xf>
    <xf numFmtId="0" fontId="7" fillId="0" borderId="3" xfId="53" applyFont="1" applyFill="1" applyBorder="1" applyAlignment="1">
      <alignment horizontal="center" vertical="center" wrapText="1"/>
    </xf>
    <xf numFmtId="0" fontId="7" fillId="0" borderId="5" xfId="53" applyFont="1" applyFill="1" applyBorder="1" applyAlignment="1">
      <alignment horizontal="center" vertical="center" wrapText="1"/>
    </xf>
    <xf numFmtId="0" fontId="7" fillId="0" borderId="1" xfId="53" applyFont="1" applyFill="1" applyBorder="1" applyAlignment="1">
      <alignment horizontal="center" vertical="center" wrapText="1"/>
    </xf>
    <xf numFmtId="0" fontId="3"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 xfId="0" applyFont="1" applyFill="1" applyBorder="1" applyAlignment="1">
      <alignment vertical="center" wrapText="1"/>
    </xf>
    <xf numFmtId="0" fontId="4" fillId="0" borderId="1" xfId="0" applyFont="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4" fillId="0" borderId="5" xfId="0" applyFont="1" applyFill="1" applyBorder="1" applyAlignment="1">
      <alignment horizontal="center" vertical="center" wrapText="1"/>
    </xf>
    <xf numFmtId="10" fontId="4" fillId="0" borderId="2" xfId="11" applyNumberFormat="1" applyFont="1" applyFill="1" applyBorder="1" applyAlignment="1">
      <alignment horizontal="center" vertical="center" wrapText="1"/>
    </xf>
    <xf numFmtId="10" fontId="4" fillId="0" borderId="5" xfId="11" applyNumberFormat="1" applyFont="1" applyFill="1" applyBorder="1" applyAlignment="1">
      <alignment horizontal="center" vertical="center" wrapText="1"/>
    </xf>
    <xf numFmtId="10" fontId="3" fillId="0" borderId="2" xfId="11" applyNumberFormat="1" applyFont="1" applyFill="1" applyBorder="1" applyAlignment="1">
      <alignment horizontal="center" vertical="center" wrapText="1"/>
    </xf>
    <xf numFmtId="10" fontId="3" fillId="0" borderId="5" xfId="11" applyNumberFormat="1" applyFont="1" applyFill="1" applyBorder="1" applyAlignment="1">
      <alignment horizontal="center" vertical="center" wrapText="1"/>
    </xf>
    <xf numFmtId="0" fontId="7" fillId="0" borderId="2" xfId="53" applyFont="1" applyFill="1" applyBorder="1" applyAlignment="1">
      <alignment vertical="center" wrapText="1"/>
    </xf>
    <xf numFmtId="57" fontId="9" fillId="0" borderId="1" xfId="51"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9" fontId="3" fillId="0" borderId="1" xfId="0" applyNumberFormat="1" applyFont="1" applyFill="1" applyBorder="1" applyAlignment="1">
      <alignment horizontal="center" vertical="center" wrapText="1"/>
    </xf>
    <xf numFmtId="9" fontId="7" fillId="0" borderId="2" xfId="11" applyNumberFormat="1" applyFont="1" applyBorder="1" applyAlignment="1">
      <alignment horizontal="center" vertical="center" wrapText="1"/>
    </xf>
    <xf numFmtId="9" fontId="10" fillId="0" borderId="1" xfId="11" applyNumberFormat="1" applyFont="1" applyFill="1" applyBorder="1" applyAlignment="1">
      <alignment horizontal="center" vertical="center" wrapText="1"/>
    </xf>
    <xf numFmtId="0" fontId="5" fillId="0" borderId="2" xfId="0" applyFont="1" applyFill="1" applyBorder="1" applyAlignment="1">
      <alignment vertical="center" wrapText="1"/>
    </xf>
    <xf numFmtId="9" fontId="7" fillId="0" borderId="1" xfId="53"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0" fontId="1" fillId="0" borderId="0" xfId="0" applyFont="1" applyFill="1" applyAlignment="1">
      <alignment vertical="center" wrapText="1"/>
    </xf>
    <xf numFmtId="0" fontId="0" fillId="0" borderId="0" xfId="0" applyFill="1" applyAlignment="1">
      <alignment vertical="center"/>
    </xf>
    <xf numFmtId="0" fontId="2" fillId="0" borderId="0" xfId="0" applyFont="1" applyFill="1" applyAlignment="1">
      <alignment vertical="top" wrapText="1"/>
    </xf>
    <xf numFmtId="0" fontId="3" fillId="0" borderId="0" xfId="0" applyFont="1" applyFill="1" applyBorder="1" applyAlignment="1">
      <alignment vertical="center" wrapText="1"/>
    </xf>
    <xf numFmtId="0" fontId="0" fillId="0" borderId="0" xfId="0" applyFill="1" applyBorder="1" applyAlignment="1">
      <alignment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常规_Sheet3_7" xfId="23"/>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3" xfId="51"/>
    <cellStyle name="常规_Sheet1_1" xfId="52"/>
    <cellStyle name="常规 2" xfId="53"/>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5"/>
  <sheetViews>
    <sheetView tabSelected="1" topLeftCell="A17" workbookViewId="0">
      <selection activeCell="O22" sqref="O22"/>
    </sheetView>
  </sheetViews>
  <sheetFormatPr defaultColWidth="9" defaultRowHeight="13.5"/>
  <cols>
    <col min="4" max="4" width="8.25" customWidth="1"/>
    <col min="5" max="5" width="8.125" customWidth="1"/>
    <col min="6" max="6" width="7.25" customWidth="1"/>
    <col min="9" max="9" width="7.125" customWidth="1"/>
    <col min="10" max="10" width="8" customWidth="1"/>
    <col min="15" max="15" width="9.625"/>
    <col min="21" max="21" width="12.625"/>
  </cols>
  <sheetData>
    <row r="1" customFormat="1" ht="22.5" spans="1:21">
      <c r="A1" s="1" t="s">
        <v>0</v>
      </c>
      <c r="B1" s="1"/>
      <c r="C1" s="1"/>
      <c r="D1" s="1"/>
      <c r="E1" s="1"/>
      <c r="F1" s="1"/>
      <c r="G1" s="1"/>
      <c r="H1" s="1"/>
      <c r="I1" s="1"/>
      <c r="J1" s="1"/>
      <c r="K1" s="1"/>
      <c r="L1" s="1"/>
      <c r="M1" s="1"/>
      <c r="N1" s="1"/>
      <c r="O1" s="1"/>
      <c r="P1" s="1"/>
      <c r="Q1" s="1"/>
      <c r="R1" s="46"/>
      <c r="S1" s="46"/>
      <c r="T1" s="47"/>
      <c r="U1" s="47"/>
    </row>
    <row r="2" customFormat="1" spans="1:21">
      <c r="A2" s="2" t="s">
        <v>1</v>
      </c>
      <c r="B2" s="2"/>
      <c r="C2" s="2"/>
      <c r="D2" s="2"/>
      <c r="E2" s="2"/>
      <c r="F2" s="2"/>
      <c r="G2" s="2"/>
      <c r="H2" s="2"/>
      <c r="I2" s="2"/>
      <c r="J2" s="2"/>
      <c r="K2" s="2"/>
      <c r="L2" s="2"/>
      <c r="M2" s="2"/>
      <c r="N2" s="2"/>
      <c r="O2" s="2"/>
      <c r="P2" s="2"/>
      <c r="Q2" s="2"/>
      <c r="R2" s="48"/>
      <c r="S2" s="48"/>
      <c r="T2" s="47"/>
      <c r="U2" s="47"/>
    </row>
    <row r="3" customFormat="1" spans="1:21">
      <c r="A3" s="3" t="s">
        <v>2</v>
      </c>
      <c r="B3" s="3"/>
      <c r="C3" s="3" t="s">
        <v>3</v>
      </c>
      <c r="D3" s="3"/>
      <c r="E3" s="3"/>
      <c r="F3" s="3"/>
      <c r="G3" s="3"/>
      <c r="H3" s="3"/>
      <c r="I3" s="3"/>
      <c r="J3" s="3"/>
      <c r="K3" s="3"/>
      <c r="L3" s="3"/>
      <c r="M3" s="3"/>
      <c r="N3" s="3"/>
      <c r="O3" s="3"/>
      <c r="P3" s="3"/>
      <c r="Q3" s="3"/>
      <c r="R3" s="49"/>
      <c r="S3" s="47"/>
      <c r="T3" s="47"/>
      <c r="U3" s="47"/>
    </row>
    <row r="4" customFormat="1" spans="1:21">
      <c r="A4" s="3" t="s">
        <v>4</v>
      </c>
      <c r="B4" s="3"/>
      <c r="C4" s="3" t="s">
        <v>5</v>
      </c>
      <c r="D4" s="3"/>
      <c r="E4" s="3"/>
      <c r="F4" s="3"/>
      <c r="G4" s="3"/>
      <c r="H4" s="3"/>
      <c r="I4" s="3"/>
      <c r="J4" s="3"/>
      <c r="K4" s="3"/>
      <c r="L4" s="3" t="s">
        <v>6</v>
      </c>
      <c r="M4" s="25" t="s">
        <v>7</v>
      </c>
      <c r="N4" s="25"/>
      <c r="O4" s="25"/>
      <c r="P4" s="25"/>
      <c r="Q4" s="25"/>
      <c r="R4" s="49"/>
      <c r="S4" s="47"/>
      <c r="T4" s="47"/>
      <c r="U4" s="47"/>
    </row>
    <row r="5" customFormat="1" spans="1:21">
      <c r="A5" s="3" t="s">
        <v>8</v>
      </c>
      <c r="B5" s="3"/>
      <c r="C5" s="3" t="s">
        <v>9</v>
      </c>
      <c r="D5" s="3"/>
      <c r="E5" s="3" t="s">
        <v>10</v>
      </c>
      <c r="F5" s="3" t="s">
        <v>11</v>
      </c>
      <c r="G5" s="3"/>
      <c r="H5" s="3"/>
      <c r="I5" s="3"/>
      <c r="J5" s="3"/>
      <c r="K5" s="3"/>
      <c r="L5" s="3" t="s">
        <v>12</v>
      </c>
      <c r="M5" s="26" t="s">
        <v>13</v>
      </c>
      <c r="N5" s="27"/>
      <c r="O5" s="26" t="s">
        <v>14</v>
      </c>
      <c r="P5" s="27"/>
      <c r="Q5" s="3" t="s">
        <v>15</v>
      </c>
      <c r="R5" s="47"/>
      <c r="S5" s="47"/>
      <c r="T5" s="47"/>
      <c r="U5" s="47"/>
    </row>
    <row r="6" customFormat="1" spans="1:21">
      <c r="A6" s="3"/>
      <c r="B6" s="3"/>
      <c r="C6" s="3"/>
      <c r="D6" s="3"/>
      <c r="E6" s="3"/>
      <c r="F6" s="3"/>
      <c r="G6" s="3"/>
      <c r="H6" s="3"/>
      <c r="I6" s="3"/>
      <c r="J6" s="3"/>
      <c r="K6" s="3"/>
      <c r="L6" s="3"/>
      <c r="M6" s="28"/>
      <c r="N6" s="29"/>
      <c r="O6" s="28"/>
      <c r="P6" s="29"/>
      <c r="Q6" s="3"/>
      <c r="R6" s="47"/>
      <c r="S6" s="47"/>
      <c r="T6" s="47"/>
      <c r="U6" s="47"/>
    </row>
    <row r="7" customFormat="1" spans="1:21">
      <c r="A7" s="3"/>
      <c r="B7" s="3"/>
      <c r="C7" s="4" t="s">
        <v>16</v>
      </c>
      <c r="D7" s="4"/>
      <c r="E7" s="5">
        <f>SUM(E8:E9)</f>
        <v>470.51</v>
      </c>
      <c r="F7" s="6">
        <f>SUM(F8:F9)</f>
        <v>2818.24</v>
      </c>
      <c r="G7" s="7"/>
      <c r="H7" s="7"/>
      <c r="I7" s="7"/>
      <c r="J7" s="7"/>
      <c r="K7" s="30"/>
      <c r="L7" s="5">
        <f>SUM(L8:L9)</f>
        <v>2818.24</v>
      </c>
      <c r="M7" s="6">
        <f>SUM(M8:M9)</f>
        <v>10</v>
      </c>
      <c r="N7" s="30"/>
      <c r="O7" s="31">
        <f>SUM(O8:O9)</f>
        <v>1</v>
      </c>
      <c r="P7" s="32"/>
      <c r="Q7" s="44">
        <v>10</v>
      </c>
      <c r="R7" s="47"/>
      <c r="S7" s="47"/>
      <c r="T7" s="47"/>
      <c r="U7" s="47"/>
    </row>
    <row r="8" customFormat="1" spans="1:21">
      <c r="A8" s="3"/>
      <c r="B8" s="3"/>
      <c r="C8" s="3" t="s">
        <v>17</v>
      </c>
      <c r="D8" s="3"/>
      <c r="E8" s="3"/>
      <c r="F8" s="3"/>
      <c r="G8" s="3"/>
      <c r="H8" s="3"/>
      <c r="I8" s="3"/>
      <c r="J8" s="3"/>
      <c r="K8" s="3"/>
      <c r="L8" s="3"/>
      <c r="M8" s="21"/>
      <c r="N8" s="23"/>
      <c r="O8" s="21"/>
      <c r="P8" s="23"/>
      <c r="Q8" s="3" t="s">
        <v>18</v>
      </c>
      <c r="R8" s="47"/>
      <c r="S8" s="47"/>
      <c r="T8" s="47"/>
      <c r="U8" s="47"/>
    </row>
    <row r="9" customFormat="1" spans="1:21">
      <c r="A9" s="3"/>
      <c r="B9" s="3"/>
      <c r="C9" s="3" t="s">
        <v>19</v>
      </c>
      <c r="D9" s="3"/>
      <c r="E9" s="8">
        <v>470.51</v>
      </c>
      <c r="F9" s="3">
        <v>2818.24</v>
      </c>
      <c r="G9" s="3"/>
      <c r="H9" s="3"/>
      <c r="I9" s="3"/>
      <c r="J9" s="3"/>
      <c r="K9" s="3"/>
      <c r="L9" s="3">
        <v>2818.24</v>
      </c>
      <c r="M9" s="21">
        <v>10</v>
      </c>
      <c r="N9" s="23"/>
      <c r="O9" s="33">
        <f>L9/F9</f>
        <v>1</v>
      </c>
      <c r="P9" s="34"/>
      <c r="Q9" s="3" t="s">
        <v>18</v>
      </c>
      <c r="R9" s="47"/>
      <c r="S9" s="47"/>
      <c r="T9" s="47"/>
      <c r="U9" s="47"/>
    </row>
    <row r="10" customFormat="1" spans="1:21">
      <c r="A10" s="3" t="s">
        <v>20</v>
      </c>
      <c r="B10" s="3" t="s">
        <v>21</v>
      </c>
      <c r="C10" s="3"/>
      <c r="D10" s="3"/>
      <c r="E10" s="3"/>
      <c r="F10" s="3"/>
      <c r="G10" s="3"/>
      <c r="H10" s="3"/>
      <c r="I10" s="3"/>
      <c r="J10" s="3"/>
      <c r="K10" s="3"/>
      <c r="L10" s="3" t="s">
        <v>22</v>
      </c>
      <c r="M10" s="3"/>
      <c r="N10" s="3"/>
      <c r="O10" s="3"/>
      <c r="P10" s="3"/>
      <c r="Q10" s="3"/>
      <c r="R10" s="49"/>
      <c r="S10" s="50"/>
      <c r="T10" s="47"/>
      <c r="U10" s="47"/>
    </row>
    <row r="11" customFormat="1" spans="1:21">
      <c r="A11" s="3"/>
      <c r="B11" s="9" t="s">
        <v>23</v>
      </c>
      <c r="C11" s="9"/>
      <c r="D11" s="9"/>
      <c r="E11" s="9"/>
      <c r="F11" s="9"/>
      <c r="G11" s="9"/>
      <c r="H11" s="9"/>
      <c r="I11" s="9"/>
      <c r="J11" s="9"/>
      <c r="K11" s="9"/>
      <c r="L11" s="9" t="s">
        <v>24</v>
      </c>
      <c r="M11" s="9"/>
      <c r="N11" s="9"/>
      <c r="O11" s="9"/>
      <c r="P11" s="9"/>
      <c r="Q11" s="9"/>
      <c r="R11" s="49"/>
      <c r="S11" s="47"/>
      <c r="T11" s="47"/>
      <c r="U11" s="47"/>
    </row>
    <row r="12" customFormat="1" ht="68" customHeight="1" spans="1:21">
      <c r="A12" s="3"/>
      <c r="B12" s="9"/>
      <c r="C12" s="9"/>
      <c r="D12" s="9"/>
      <c r="E12" s="9"/>
      <c r="F12" s="9"/>
      <c r="G12" s="9"/>
      <c r="H12" s="9"/>
      <c r="I12" s="9"/>
      <c r="J12" s="9"/>
      <c r="K12" s="9"/>
      <c r="L12" s="9"/>
      <c r="M12" s="9"/>
      <c r="N12" s="9"/>
      <c r="O12" s="9"/>
      <c r="P12" s="9"/>
      <c r="Q12" s="9"/>
      <c r="R12" s="49"/>
      <c r="S12" s="47"/>
      <c r="T12" s="47"/>
      <c r="U12" s="47"/>
    </row>
    <row r="13" customFormat="1" spans="1:21">
      <c r="A13" s="3"/>
      <c r="B13" s="3" t="s">
        <v>25</v>
      </c>
      <c r="C13" s="3" t="s">
        <v>26</v>
      </c>
      <c r="D13" s="3" t="s">
        <v>27</v>
      </c>
      <c r="E13" s="3"/>
      <c r="F13" s="3"/>
      <c r="G13" s="3" t="s">
        <v>28</v>
      </c>
      <c r="H13" s="3" t="s">
        <v>29</v>
      </c>
      <c r="I13" s="3" t="s">
        <v>30</v>
      </c>
      <c r="J13" s="3" t="s">
        <v>31</v>
      </c>
      <c r="K13" s="3" t="s">
        <v>32</v>
      </c>
      <c r="L13" s="3" t="s">
        <v>33</v>
      </c>
      <c r="M13" s="3" t="s">
        <v>34</v>
      </c>
      <c r="N13" s="3" t="s">
        <v>35</v>
      </c>
      <c r="O13" s="3" t="s">
        <v>36</v>
      </c>
      <c r="P13" s="3" t="s">
        <v>37</v>
      </c>
      <c r="Q13" s="3"/>
      <c r="R13" s="47"/>
      <c r="S13" s="47"/>
      <c r="T13" s="47"/>
      <c r="U13" s="47"/>
    </row>
    <row r="14" customFormat="1" spans="1:21">
      <c r="A14" s="3"/>
      <c r="B14" s="3"/>
      <c r="C14" s="3"/>
      <c r="D14" s="3"/>
      <c r="E14" s="3"/>
      <c r="F14" s="3"/>
      <c r="G14" s="3"/>
      <c r="H14" s="3"/>
      <c r="I14" s="3"/>
      <c r="J14" s="3"/>
      <c r="K14" s="3"/>
      <c r="L14" s="3"/>
      <c r="M14" s="3"/>
      <c r="N14" s="3"/>
      <c r="O14" s="3"/>
      <c r="P14" s="3"/>
      <c r="Q14" s="3"/>
      <c r="R14" s="47"/>
      <c r="S14" s="47"/>
      <c r="T14" s="47"/>
      <c r="U14" s="47"/>
    </row>
    <row r="15" customFormat="1" ht="33" customHeight="1" spans="1:21">
      <c r="A15" s="10" t="s">
        <v>38</v>
      </c>
      <c r="B15" s="11" t="s">
        <v>39</v>
      </c>
      <c r="C15" s="11" t="s">
        <v>40</v>
      </c>
      <c r="D15" s="12" t="s">
        <v>41</v>
      </c>
      <c r="E15" s="13"/>
      <c r="F15" s="14"/>
      <c r="G15" s="15" t="s">
        <v>42</v>
      </c>
      <c r="H15" s="15" t="s">
        <v>43</v>
      </c>
      <c r="I15" s="15" t="s">
        <v>44</v>
      </c>
      <c r="J15" s="35">
        <v>10</v>
      </c>
      <c r="K15" s="15" t="s">
        <v>45</v>
      </c>
      <c r="L15" s="15" t="s">
        <v>46</v>
      </c>
      <c r="M15" s="36" t="s">
        <v>47</v>
      </c>
      <c r="N15" s="37">
        <v>1</v>
      </c>
      <c r="O15" s="38">
        <v>10</v>
      </c>
      <c r="P15" s="3" t="s">
        <v>48</v>
      </c>
      <c r="Q15" s="3"/>
      <c r="R15" s="47"/>
      <c r="S15" s="47"/>
      <c r="T15" s="47"/>
      <c r="U15" s="47"/>
    </row>
    <row r="16" customFormat="1" ht="33" customHeight="1" spans="1:21">
      <c r="A16" s="10"/>
      <c r="B16" s="16"/>
      <c r="C16" s="16"/>
      <c r="D16" s="12" t="s">
        <v>49</v>
      </c>
      <c r="E16" s="13"/>
      <c r="F16" s="14"/>
      <c r="G16" s="15" t="s">
        <v>50</v>
      </c>
      <c r="H16" s="15" t="s">
        <v>43</v>
      </c>
      <c r="I16" s="15" t="s">
        <v>44</v>
      </c>
      <c r="J16" s="35">
        <v>10</v>
      </c>
      <c r="K16" s="15" t="s">
        <v>45</v>
      </c>
      <c r="L16" s="15" t="s">
        <v>46</v>
      </c>
      <c r="M16" s="36" t="s">
        <v>51</v>
      </c>
      <c r="N16" s="37">
        <v>1</v>
      </c>
      <c r="O16" s="38">
        <v>10</v>
      </c>
      <c r="P16" s="3" t="s">
        <v>48</v>
      </c>
      <c r="Q16" s="3"/>
      <c r="R16" s="47"/>
      <c r="S16" s="47"/>
      <c r="T16" s="47"/>
      <c r="U16" s="47"/>
    </row>
    <row r="17" customFormat="1" ht="33" customHeight="1" spans="1:21">
      <c r="A17" s="17"/>
      <c r="B17" s="16"/>
      <c r="C17" s="11" t="s">
        <v>52</v>
      </c>
      <c r="D17" s="12" t="s">
        <v>53</v>
      </c>
      <c r="E17" s="13"/>
      <c r="F17" s="14"/>
      <c r="G17" s="15" t="s">
        <v>54</v>
      </c>
      <c r="H17" s="15" t="s">
        <v>43</v>
      </c>
      <c r="I17" s="15" t="s">
        <v>44</v>
      </c>
      <c r="J17" s="35">
        <v>5</v>
      </c>
      <c r="K17" s="15" t="s">
        <v>45</v>
      </c>
      <c r="L17" s="15" t="s">
        <v>55</v>
      </c>
      <c r="M17" s="15" t="s">
        <v>56</v>
      </c>
      <c r="N17" s="39">
        <v>1</v>
      </c>
      <c r="O17" s="38">
        <v>5</v>
      </c>
      <c r="P17" s="3" t="s">
        <v>48</v>
      </c>
      <c r="Q17" s="3"/>
      <c r="R17" s="47"/>
      <c r="S17" s="47"/>
      <c r="T17" s="47"/>
      <c r="U17" s="47"/>
    </row>
    <row r="18" customFormat="1" ht="33" customHeight="1" spans="1:21">
      <c r="A18" s="17"/>
      <c r="B18" s="16"/>
      <c r="C18" s="16"/>
      <c r="D18" s="12" t="s">
        <v>57</v>
      </c>
      <c r="E18" s="13"/>
      <c r="F18" s="14"/>
      <c r="G18" s="15" t="s">
        <v>54</v>
      </c>
      <c r="H18" s="15" t="s">
        <v>43</v>
      </c>
      <c r="I18" s="15" t="s">
        <v>44</v>
      </c>
      <c r="J18" s="35">
        <v>5</v>
      </c>
      <c r="K18" s="15" t="s">
        <v>45</v>
      </c>
      <c r="L18" s="15" t="s">
        <v>55</v>
      </c>
      <c r="M18" s="15" t="s">
        <v>58</v>
      </c>
      <c r="N18" s="39">
        <v>1</v>
      </c>
      <c r="O18" s="38">
        <v>5</v>
      </c>
      <c r="P18" s="3" t="s">
        <v>48</v>
      </c>
      <c r="Q18" s="3"/>
      <c r="R18" s="47"/>
      <c r="S18" s="47"/>
      <c r="T18" s="47"/>
      <c r="U18" s="47"/>
    </row>
    <row r="19" customFormat="1" ht="33" customHeight="1" spans="1:21">
      <c r="A19" s="17"/>
      <c r="B19" s="16"/>
      <c r="C19" s="18"/>
      <c r="D19" s="12" t="s">
        <v>59</v>
      </c>
      <c r="E19" s="13"/>
      <c r="F19" s="14"/>
      <c r="G19" s="15" t="s">
        <v>54</v>
      </c>
      <c r="H19" s="15" t="s">
        <v>43</v>
      </c>
      <c r="I19" s="15" t="s">
        <v>44</v>
      </c>
      <c r="J19" s="35">
        <v>5</v>
      </c>
      <c r="K19" s="15" t="s">
        <v>45</v>
      </c>
      <c r="L19" s="15" t="s">
        <v>55</v>
      </c>
      <c r="M19" s="15" t="s">
        <v>60</v>
      </c>
      <c r="N19" s="39">
        <v>1</v>
      </c>
      <c r="O19" s="38">
        <v>5</v>
      </c>
      <c r="P19" s="3" t="s">
        <v>48</v>
      </c>
      <c r="Q19" s="3"/>
      <c r="R19" s="47"/>
      <c r="S19" s="47"/>
      <c r="T19" s="47"/>
      <c r="U19" s="47"/>
    </row>
    <row r="20" customFormat="1" ht="33" customHeight="1" spans="1:21">
      <c r="A20" s="17"/>
      <c r="B20" s="16"/>
      <c r="C20" s="11" t="s">
        <v>61</v>
      </c>
      <c r="D20" s="12" t="s">
        <v>62</v>
      </c>
      <c r="E20" s="13"/>
      <c r="F20" s="14"/>
      <c r="G20" s="15" t="s">
        <v>63</v>
      </c>
      <c r="H20" s="15" t="s">
        <v>43</v>
      </c>
      <c r="I20" s="15" t="s">
        <v>44</v>
      </c>
      <c r="J20" s="35">
        <v>5</v>
      </c>
      <c r="K20" s="15" t="s">
        <v>45</v>
      </c>
      <c r="L20" s="15" t="s">
        <v>46</v>
      </c>
      <c r="M20" s="40">
        <v>1</v>
      </c>
      <c r="N20" s="39">
        <v>1</v>
      </c>
      <c r="O20" s="38">
        <v>5</v>
      </c>
      <c r="P20" s="3" t="s">
        <v>48</v>
      </c>
      <c r="Q20" s="3"/>
      <c r="R20" s="47"/>
      <c r="S20" s="47"/>
      <c r="T20" s="47"/>
      <c r="U20" s="47"/>
    </row>
    <row r="21" customFormat="1" ht="33" customHeight="1" spans="1:21">
      <c r="A21" s="17"/>
      <c r="B21" s="3" t="s">
        <v>64</v>
      </c>
      <c r="C21" s="19" t="s">
        <v>65</v>
      </c>
      <c r="D21" s="12" t="s">
        <v>66</v>
      </c>
      <c r="E21" s="13"/>
      <c r="F21" s="14"/>
      <c r="G21" s="15" t="s">
        <v>67</v>
      </c>
      <c r="H21" s="15" t="s">
        <v>43</v>
      </c>
      <c r="I21" s="15" t="s">
        <v>44</v>
      </c>
      <c r="J21" s="35">
        <v>20</v>
      </c>
      <c r="K21" s="15" t="s">
        <v>45</v>
      </c>
      <c r="L21" s="15" t="s">
        <v>46</v>
      </c>
      <c r="M21" s="41">
        <v>1</v>
      </c>
      <c r="N21" s="39">
        <v>1</v>
      </c>
      <c r="O21" s="38">
        <v>20</v>
      </c>
      <c r="P21" s="3" t="s">
        <v>48</v>
      </c>
      <c r="Q21" s="3"/>
      <c r="R21" s="47"/>
      <c r="S21" s="47"/>
      <c r="T21" s="47"/>
      <c r="U21" s="47"/>
    </row>
    <row r="22" customFormat="1" ht="33" customHeight="1" spans="1:21">
      <c r="A22" s="17"/>
      <c r="B22" s="16" t="s">
        <v>68</v>
      </c>
      <c r="C22" s="20" t="s">
        <v>69</v>
      </c>
      <c r="D22" s="12" t="s">
        <v>70</v>
      </c>
      <c r="E22" s="13"/>
      <c r="F22" s="14"/>
      <c r="G22" s="15" t="s">
        <v>71</v>
      </c>
      <c r="H22" s="15" t="s">
        <v>43</v>
      </c>
      <c r="I22" s="15" t="s">
        <v>44</v>
      </c>
      <c r="J22" s="35">
        <v>10</v>
      </c>
      <c r="K22" s="15" t="s">
        <v>72</v>
      </c>
      <c r="L22" s="15" t="s">
        <v>46</v>
      </c>
      <c r="M22" s="15" t="s">
        <v>71</v>
      </c>
      <c r="N22" s="39">
        <v>1</v>
      </c>
      <c r="O22" s="42">
        <v>10</v>
      </c>
      <c r="P22" s="3" t="s">
        <v>48</v>
      </c>
      <c r="Q22" s="3"/>
      <c r="R22" s="47"/>
      <c r="S22" s="47"/>
      <c r="T22" s="47"/>
      <c r="U22" s="47"/>
    </row>
    <row r="23" customFormat="1" ht="33" customHeight="1" spans="1:21">
      <c r="A23" s="17"/>
      <c r="B23" s="16"/>
      <c r="C23" s="5" t="s">
        <v>73</v>
      </c>
      <c r="D23" s="12" t="s">
        <v>74</v>
      </c>
      <c r="E23" s="13"/>
      <c r="F23" s="14"/>
      <c r="G23" s="15" t="s">
        <v>75</v>
      </c>
      <c r="H23" s="15" t="s">
        <v>43</v>
      </c>
      <c r="I23" s="15" t="s">
        <v>44</v>
      </c>
      <c r="J23" s="35">
        <v>10</v>
      </c>
      <c r="K23" s="15" t="s">
        <v>72</v>
      </c>
      <c r="L23" s="15" t="s">
        <v>46</v>
      </c>
      <c r="M23" s="15" t="s">
        <v>75</v>
      </c>
      <c r="N23" s="39">
        <v>1</v>
      </c>
      <c r="O23" s="38">
        <v>10</v>
      </c>
      <c r="P23" s="3" t="s">
        <v>48</v>
      </c>
      <c r="Q23" s="3"/>
      <c r="R23" s="47"/>
      <c r="S23" s="47"/>
      <c r="T23" s="47"/>
      <c r="U23" s="47"/>
    </row>
    <row r="24" customFormat="1" ht="33" customHeight="1" spans="1:21">
      <c r="A24" s="17"/>
      <c r="B24" s="3" t="s">
        <v>76</v>
      </c>
      <c r="C24" s="3" t="s">
        <v>76</v>
      </c>
      <c r="D24" s="12" t="s">
        <v>77</v>
      </c>
      <c r="E24" s="13"/>
      <c r="F24" s="14"/>
      <c r="G24" s="15" t="s">
        <v>63</v>
      </c>
      <c r="H24" s="15" t="s">
        <v>43</v>
      </c>
      <c r="I24" s="15" t="s">
        <v>44</v>
      </c>
      <c r="J24" s="35">
        <v>10</v>
      </c>
      <c r="K24" s="15" t="s">
        <v>78</v>
      </c>
      <c r="L24" s="15" t="s">
        <v>46</v>
      </c>
      <c r="M24" s="43">
        <v>1</v>
      </c>
      <c r="N24" s="39">
        <v>1</v>
      </c>
      <c r="O24" s="38">
        <v>10</v>
      </c>
      <c r="P24" s="3" t="s">
        <v>48</v>
      </c>
      <c r="Q24" s="3"/>
      <c r="R24" s="47"/>
      <c r="S24" s="47"/>
      <c r="T24" s="47"/>
      <c r="U24" s="47"/>
    </row>
    <row r="25" customFormat="1" spans="1:21">
      <c r="A25" s="21" t="s">
        <v>79</v>
      </c>
      <c r="B25" s="22"/>
      <c r="C25" s="22"/>
      <c r="D25" s="22"/>
      <c r="E25" s="22"/>
      <c r="F25" s="23"/>
      <c r="G25" s="24"/>
      <c r="H25" s="24"/>
      <c r="I25" s="24"/>
      <c r="J25" s="24">
        <f>SUM(J15:J24)+10</f>
        <v>100</v>
      </c>
      <c r="K25" s="24"/>
      <c r="L25" s="24"/>
      <c r="M25" s="3"/>
      <c r="N25" s="3"/>
      <c r="O25" s="44">
        <f>SUM(O15:O24)+Q7</f>
        <v>100</v>
      </c>
      <c r="P25" s="45"/>
      <c r="Q25" s="45"/>
      <c r="R25" s="50"/>
      <c r="S25" s="47"/>
      <c r="T25" s="47"/>
      <c r="U25" s="47"/>
    </row>
  </sheetData>
  <mergeCells count="87">
    <mergeCell ref="A1:Q1"/>
    <mergeCell ref="A2:Q2"/>
    <mergeCell ref="A3:B3"/>
    <mergeCell ref="C3:Q3"/>
    <mergeCell ref="A4:B4"/>
    <mergeCell ref="C4:K4"/>
    <mergeCell ref="M4:Q4"/>
    <mergeCell ref="S4:T4"/>
    <mergeCell ref="C7:D7"/>
    <mergeCell ref="F7:K7"/>
    <mergeCell ref="M7:N7"/>
    <mergeCell ref="O7:P7"/>
    <mergeCell ref="R7:U7"/>
    <mergeCell ref="C8:D8"/>
    <mergeCell ref="F8:K8"/>
    <mergeCell ref="M8:N8"/>
    <mergeCell ref="O8:P8"/>
    <mergeCell ref="R8:U8"/>
    <mergeCell ref="C9:D9"/>
    <mergeCell ref="F9:K9"/>
    <mergeCell ref="M9:N9"/>
    <mergeCell ref="O9:P9"/>
    <mergeCell ref="R9:U9"/>
    <mergeCell ref="B10:K10"/>
    <mergeCell ref="L10:Q10"/>
    <mergeCell ref="D15:F15"/>
    <mergeCell ref="P15:Q15"/>
    <mergeCell ref="R15:U15"/>
    <mergeCell ref="D16:F16"/>
    <mergeCell ref="P16:Q16"/>
    <mergeCell ref="D17:F17"/>
    <mergeCell ref="P17:Q17"/>
    <mergeCell ref="R17:U17"/>
    <mergeCell ref="D18:F18"/>
    <mergeCell ref="P18:Q18"/>
    <mergeCell ref="D19:F19"/>
    <mergeCell ref="P19:Q19"/>
    <mergeCell ref="R19:U19"/>
    <mergeCell ref="D20:F20"/>
    <mergeCell ref="P20:Q20"/>
    <mergeCell ref="R20:U20"/>
    <mergeCell ref="D21:F21"/>
    <mergeCell ref="P21:Q21"/>
    <mergeCell ref="R21:U21"/>
    <mergeCell ref="D22:F22"/>
    <mergeCell ref="P22:Q22"/>
    <mergeCell ref="D23:F23"/>
    <mergeCell ref="P23:Q23"/>
    <mergeCell ref="D24:F24"/>
    <mergeCell ref="P24:Q24"/>
    <mergeCell ref="R24:U24"/>
    <mergeCell ref="A25:F25"/>
    <mergeCell ref="P25:Q25"/>
    <mergeCell ref="S25:T25"/>
    <mergeCell ref="A10:A12"/>
    <mergeCell ref="A13:A14"/>
    <mergeCell ref="A15:A24"/>
    <mergeCell ref="B13:B14"/>
    <mergeCell ref="B15:B20"/>
    <mergeCell ref="B22:B23"/>
    <mergeCell ref="C13:C14"/>
    <mergeCell ref="C15:C16"/>
    <mergeCell ref="C17:C19"/>
    <mergeCell ref="E5:E6"/>
    <mergeCell ref="G13:G14"/>
    <mergeCell ref="H13:H14"/>
    <mergeCell ref="I13:I14"/>
    <mergeCell ref="J13:J14"/>
    <mergeCell ref="K13:K14"/>
    <mergeCell ref="L5:L6"/>
    <mergeCell ref="L13:L14"/>
    <mergeCell ref="M13:M14"/>
    <mergeCell ref="N13:N14"/>
    <mergeCell ref="O13:O14"/>
    <mergeCell ref="Q5:Q6"/>
    <mergeCell ref="S11:S12"/>
    <mergeCell ref="A5:B9"/>
    <mergeCell ref="C5:D6"/>
    <mergeCell ref="M5:N6"/>
    <mergeCell ref="O5:P6"/>
    <mergeCell ref="F5:K6"/>
    <mergeCell ref="R5:U6"/>
    <mergeCell ref="B11:K12"/>
    <mergeCell ref="L11:Q12"/>
    <mergeCell ref="D13:F14"/>
    <mergeCell ref="P13:Q14"/>
    <mergeCell ref="R13:U14"/>
  </mergeCells>
  <pageMargins left="0.826388888888889" right="0.196527777777778" top="0.432638888888889" bottom="0.472222222222222" header="0.298611111111111" footer="0.298611111111111"/>
  <pageSetup paperSize="9" scale="88"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2020-04-08T03:16:00Z</dcterms:created>
  <dcterms:modified xsi:type="dcterms:W3CDTF">2024-08-15T04:16:33Z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67C41154D832484BAD0DD19406B121DA_12</vt:lpwstr>
  </property>
</Properties>
</file>