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<sst xmlns="http://schemas.openxmlformats.org/spreadsheetml/2006/main" count="144" uniqueCount="83">
  <si>
    <t>项目支出绩效自评表</t>
  </si>
  <si>
    <t>（2023年度）</t>
  </si>
  <si>
    <t>项目名称</t>
  </si>
  <si>
    <t>地质勘查生产、工作设备购置</t>
  </si>
  <si>
    <t>主管部门</t>
  </si>
  <si>
    <t>新疆维吾尔自治区地质矿产勘查开发局</t>
  </si>
  <si>
    <t>实施单位</t>
  </si>
  <si>
    <t>新疆维吾尔自治区地质矿产勘查开发局地球物理化学探矿大队</t>
  </si>
  <si>
    <t>项目资金（万元）</t>
  </si>
  <si>
    <t>资金来源</t>
  </si>
  <si>
    <t>年初预算数</t>
  </si>
  <si>
    <t>全年预算数</t>
  </si>
  <si>
    <t>全年执行数</t>
  </si>
  <si>
    <t>分值权重</t>
  </si>
  <si>
    <t>执行率</t>
  </si>
  <si>
    <t>得分</t>
  </si>
  <si>
    <t>年度资金总额</t>
  </si>
  <si>
    <t>其中：当年财政拨款</t>
  </si>
  <si>
    <t>-</t>
  </si>
  <si>
    <t xml:space="preserve"> 其他资金</t>
  </si>
  <si>
    <t>年度总体目标</t>
  </si>
  <si>
    <t>总体目标</t>
  </si>
  <si>
    <t>总体目标完成情况</t>
  </si>
  <si>
    <t>通过各仪器设备的购进，提高工作生产质量及效率，降低工作成本，更好的完成单位各类考核目标。在仪器设备及软件的购置过程中加强政府采购资金管理，建立、健全政府采购资金管理制度，严格资金核算与资金管理，完善内部监督制约机制，确保采购资金专款专用。 严格执行资产配备标准，我单位政府采购资金使用事业单位经营收入，在摸清家底的基础上，合理编制预算，避免无预算采购、重复购置、盲目购置等浪费行为，实现“节支防腐”和“物有所值”目标。</t>
  </si>
  <si>
    <t>采购完成：1.装订机1台，2.对讲机20部，3.车载台6台，4.台式电脑6台，5.打印机1台，6.密集架2组，7.整墙文件柜1组，8.磁盘阵列（含硬盘）1台，9.食堂电器4台套，10.三合一软件10套，11.智能微动仪升级1套，12.无人机航磁系统1套，13.手持GPS50台；14.三维激电仪升级1套；15.金维软件5套。项目累计支付243.77万元，执行率97.89%。</t>
  </si>
  <si>
    <t>年度绩效指标完成情况</t>
  </si>
  <si>
    <t>一级指标</t>
  </si>
  <si>
    <t>二级指标</t>
  </si>
  <si>
    <t>三级指标</t>
  </si>
  <si>
    <t>指标值</t>
  </si>
  <si>
    <t>指标值设置依据依据</t>
  </si>
  <si>
    <t>上年完成值</t>
  </si>
  <si>
    <t>指标分值权重</t>
  </si>
  <si>
    <t>指标赋分规则</t>
  </si>
  <si>
    <t>佐证材料</t>
  </si>
  <si>
    <t>指标实际完成值</t>
  </si>
  <si>
    <t>完成率</t>
  </si>
  <si>
    <t>指标得分</t>
  </si>
  <si>
    <t>偏差原因分析及改进措施</t>
  </si>
  <si>
    <t>产出指标</t>
  </si>
  <si>
    <t>数量指标</t>
  </si>
  <si>
    <t>购置通用设备数量</t>
  </si>
  <si>
    <t>=93台套</t>
  </si>
  <si>
    <t>计划标准</t>
  </si>
  <si>
    <t>无</t>
  </si>
  <si>
    <t>按照完成比例赋分</t>
  </si>
  <si>
    <t>原始凭证</t>
  </si>
  <si>
    <t>设备购置数量</t>
  </si>
  <si>
    <t>=3套</t>
  </si>
  <si>
    <t>购置专业软件数量</t>
  </si>
  <si>
    <t>=14套</t>
  </si>
  <si>
    <t>=15套</t>
  </si>
  <si>
    <t>质量指标</t>
  </si>
  <si>
    <t>通用设备质量合格率</t>
  </si>
  <si>
    <t>&gt;=90%</t>
  </si>
  <si>
    <t>工作资料</t>
  </si>
  <si>
    <t>专用设备质量合格率</t>
  </si>
  <si>
    <t>专业软件质量合格率</t>
  </si>
  <si>
    <t>=100%</t>
  </si>
  <si>
    <t>时效指标</t>
  </si>
  <si>
    <t>采购完成及时率</t>
  </si>
  <si>
    <t>成本指标</t>
  </si>
  <si>
    <t>经济成本指标</t>
  </si>
  <si>
    <t>通用设备采购成本控制数</t>
  </si>
  <si>
    <t>&lt;=42.1万元</t>
  </si>
  <si>
    <t>=37.59万元</t>
  </si>
  <si>
    <t>我单位通过招标形式采购专业设备，并通过询价比价方式采购通用办公设备，供应商给与了优惠，节约了采购成本。</t>
  </si>
  <si>
    <t>专用设备采购成本控制数</t>
  </si>
  <si>
    <t>&lt;=165万元</t>
  </si>
  <si>
    <t>=164.26万元</t>
  </si>
  <si>
    <t>专业软件采购成本控制数</t>
  </si>
  <si>
    <t>&lt;=41.92万元</t>
  </si>
  <si>
    <t>=41.92万元</t>
  </si>
  <si>
    <t>效益指标</t>
  </si>
  <si>
    <t>经济效益指标</t>
  </si>
  <si>
    <t>设备使用率</t>
  </si>
  <si>
    <t>社会效益指标</t>
  </si>
  <si>
    <t>设备采购中小企业预留份额</t>
  </si>
  <si>
    <t>&gt;=42.10万元</t>
  </si>
  <si>
    <t>满意度指标</t>
  </si>
  <si>
    <t>使用人员满意度</t>
  </si>
  <si>
    <t>满意度赋分</t>
  </si>
  <si>
    <t>总分</t>
  </si>
</sst>
</file>

<file path=xl/styles.xml><?xml version="1.0" encoding="utf-8"?>
<styleSheet xmlns="http://schemas.openxmlformats.org/spreadsheetml/2006/main">
  <numFmts count="6">
    <numFmt numFmtId="176" formatCode="0.00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7" formatCode="0.00_);[Red]\(0.00\)"/>
  </numFmts>
  <fonts count="26">
    <font>
      <sz val="11"/>
      <color theme="1"/>
      <name val="宋体"/>
      <charset val="134"/>
      <scheme val="minor"/>
    </font>
    <font>
      <sz val="9"/>
      <color theme="1"/>
      <name val="宋体"/>
      <charset val="134"/>
    </font>
    <font>
      <b/>
      <sz val="16"/>
      <color rgb="FF000000"/>
      <name val="宋体"/>
      <charset val="134"/>
    </font>
    <font>
      <sz val="11"/>
      <color rgb="FF000000"/>
      <name val="宋体"/>
      <charset val="134"/>
    </font>
    <font>
      <sz val="11"/>
      <name val="宋体"/>
      <charset val="134"/>
    </font>
    <font>
      <sz val="11"/>
      <color theme="1"/>
      <name val="宋体"/>
      <charset val="134"/>
    </font>
    <font>
      <b/>
      <sz val="11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2"/>
      <name val="宋体"/>
      <charset val="134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9" fillId="5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7" borderId="7" applyNumberFormat="0" applyFont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6" fillId="0" borderId="5" applyNumberFormat="0" applyFill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18" fillId="21" borderId="9" applyNumberFormat="0" applyAlignment="0" applyProtection="0">
      <alignment vertical="center"/>
    </xf>
    <xf numFmtId="0" fontId="21" fillId="21" borderId="6" applyNumberFormat="0" applyAlignment="0" applyProtection="0">
      <alignment vertical="center"/>
    </xf>
    <xf numFmtId="0" fontId="22" fillId="22" borderId="10" applyNumberFormat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23" fillId="0" borderId="11" applyNumberFormat="0" applyFill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15" fillId="0" borderId="0"/>
  </cellStyleXfs>
  <cellXfs count="23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4" fillId="0" borderId="1" xfId="49" applyFont="1" applyFill="1" applyBorder="1" applyAlignment="1">
      <alignment horizontal="center" vertical="center" wrapText="1"/>
    </xf>
    <xf numFmtId="0" fontId="4" fillId="0" borderId="1" xfId="49" applyFont="1" applyFill="1" applyBorder="1" applyAlignment="1">
      <alignment vertical="center" wrapText="1"/>
    </xf>
    <xf numFmtId="0" fontId="4" fillId="0" borderId="1" xfId="49" applyNumberFormat="1" applyFont="1" applyFill="1" applyBorder="1" applyAlignment="1">
      <alignment horizontal="center" vertical="center" wrapText="1"/>
    </xf>
    <xf numFmtId="10" fontId="3" fillId="0" borderId="2" xfId="0" applyNumberFormat="1" applyFont="1" applyFill="1" applyBorder="1" applyAlignment="1">
      <alignment horizontal="center" vertical="center" wrapText="1"/>
    </xf>
    <xf numFmtId="10" fontId="3" fillId="0" borderId="4" xfId="0" applyNumberFormat="1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177" fontId="3" fillId="0" borderId="1" xfId="11" applyNumberFormat="1" applyFont="1" applyBorder="1" applyAlignment="1">
      <alignment horizontal="center" vertical="center" wrapText="1"/>
    </xf>
    <xf numFmtId="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177" fontId="3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25"/>
  <sheetViews>
    <sheetView tabSelected="1" zoomScale="90" zoomScaleNormal="90" topLeftCell="A3" workbookViewId="0">
      <selection activeCell="H10" sqref="H10:N10"/>
    </sheetView>
  </sheetViews>
  <sheetFormatPr defaultColWidth="9" defaultRowHeight="13.5"/>
  <cols>
    <col min="1" max="1" width="12.3666666666667" style="1" customWidth="1"/>
    <col min="2" max="2" width="9" style="1"/>
    <col min="3" max="3" width="11.25" style="1" customWidth="1"/>
    <col min="4" max="4" width="22.5666666666667" style="1" customWidth="1"/>
    <col min="5" max="5" width="15.725" style="1" customWidth="1"/>
    <col min="6" max="6" width="9.25" style="1" customWidth="1"/>
    <col min="7" max="7" width="10.9666666666667" style="1" customWidth="1"/>
    <col min="8" max="8" width="9.25" style="1" customWidth="1"/>
    <col min="9" max="9" width="16.3583333333333" style="1" customWidth="1"/>
    <col min="10" max="10" width="12.2166666666667" style="1" customWidth="1"/>
    <col min="11" max="11" width="18.1583333333333" style="1" customWidth="1"/>
    <col min="12" max="13" width="9.25" style="1" customWidth="1"/>
    <col min="14" max="14" width="52.7" style="1" customWidth="1"/>
    <col min="15" max="16384" width="9" style="1"/>
  </cols>
  <sheetData>
    <row r="1" s="1" customFormat="1" ht="27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s="1" customFormat="1" ht="27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s="2" customFormat="1" ht="27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s="2" customFormat="1" ht="27" customHeight="1" spans="1:14">
      <c r="A4" s="5" t="s">
        <v>4</v>
      </c>
      <c r="B4" s="5"/>
      <c r="C4" s="6" t="s">
        <v>5</v>
      </c>
      <c r="D4" s="7"/>
      <c r="E4" s="7"/>
      <c r="F4" s="7"/>
      <c r="G4" s="8"/>
      <c r="H4" s="6" t="s">
        <v>6</v>
      </c>
      <c r="I4" s="8"/>
      <c r="J4" s="6" t="s">
        <v>7</v>
      </c>
      <c r="K4" s="7"/>
      <c r="L4" s="7"/>
      <c r="M4" s="7"/>
      <c r="N4" s="8"/>
    </row>
    <row r="5" s="2" customFormat="1" ht="27" customHeight="1" spans="1:14">
      <c r="A5" s="5" t="s">
        <v>8</v>
      </c>
      <c r="B5" s="5"/>
      <c r="C5" s="5" t="s">
        <v>9</v>
      </c>
      <c r="D5" s="5"/>
      <c r="E5" s="5" t="s">
        <v>10</v>
      </c>
      <c r="F5" s="6" t="s">
        <v>11</v>
      </c>
      <c r="G5" s="8"/>
      <c r="H5" s="6" t="s">
        <v>12</v>
      </c>
      <c r="I5" s="8"/>
      <c r="J5" s="6" t="s">
        <v>13</v>
      </c>
      <c r="K5" s="8"/>
      <c r="L5" s="6" t="s">
        <v>14</v>
      </c>
      <c r="M5" s="8"/>
      <c r="N5" s="5" t="s">
        <v>15</v>
      </c>
    </row>
    <row r="6" s="2" customFormat="1" ht="27" customHeight="1" spans="1:14">
      <c r="A6" s="5"/>
      <c r="B6" s="5"/>
      <c r="C6" s="5" t="s">
        <v>16</v>
      </c>
      <c r="D6" s="5"/>
      <c r="E6" s="5">
        <v>249.02</v>
      </c>
      <c r="F6" s="6">
        <v>249.02</v>
      </c>
      <c r="G6" s="8"/>
      <c r="H6" s="6">
        <v>243.77</v>
      </c>
      <c r="I6" s="8"/>
      <c r="J6" s="6">
        <v>10</v>
      </c>
      <c r="K6" s="8"/>
      <c r="L6" s="15">
        <f>H6/F6</f>
        <v>0.97891735603566</v>
      </c>
      <c r="M6" s="16"/>
      <c r="N6" s="17">
        <f>L6*J6</f>
        <v>9.7891735603566</v>
      </c>
    </row>
    <row r="7" s="2" customFormat="1" ht="27" customHeight="1" spans="1:14">
      <c r="A7" s="5"/>
      <c r="B7" s="5"/>
      <c r="C7" s="5" t="s">
        <v>17</v>
      </c>
      <c r="D7" s="5"/>
      <c r="E7" s="5">
        <v>0</v>
      </c>
      <c r="F7" s="6">
        <v>0</v>
      </c>
      <c r="G7" s="8"/>
      <c r="H7" s="6">
        <v>0</v>
      </c>
      <c r="I7" s="8"/>
      <c r="J7" s="6" t="s">
        <v>18</v>
      </c>
      <c r="K7" s="8"/>
      <c r="L7" s="6" t="s">
        <v>18</v>
      </c>
      <c r="M7" s="8"/>
      <c r="N7" s="5" t="s">
        <v>18</v>
      </c>
    </row>
    <row r="8" s="2" customFormat="1" ht="27" customHeight="1" spans="1:14">
      <c r="A8" s="5"/>
      <c r="B8" s="5"/>
      <c r="C8" s="5" t="s">
        <v>19</v>
      </c>
      <c r="D8" s="5"/>
      <c r="E8" s="5">
        <v>249.02</v>
      </c>
      <c r="F8" s="6">
        <v>249.02</v>
      </c>
      <c r="G8" s="8"/>
      <c r="H8" s="6">
        <v>243.77</v>
      </c>
      <c r="I8" s="8"/>
      <c r="J8" s="6" t="s">
        <v>18</v>
      </c>
      <c r="K8" s="8"/>
      <c r="L8" s="6" t="s">
        <v>18</v>
      </c>
      <c r="M8" s="8"/>
      <c r="N8" s="5" t="s">
        <v>18</v>
      </c>
    </row>
    <row r="9" s="2" customFormat="1" ht="27" customHeight="1" spans="1:14">
      <c r="A9" s="5" t="s">
        <v>20</v>
      </c>
      <c r="B9" s="6" t="s">
        <v>21</v>
      </c>
      <c r="C9" s="7"/>
      <c r="D9" s="7"/>
      <c r="E9" s="7"/>
      <c r="F9" s="7"/>
      <c r="G9" s="8"/>
      <c r="H9" s="6" t="s">
        <v>22</v>
      </c>
      <c r="I9" s="7"/>
      <c r="J9" s="7"/>
      <c r="K9" s="7"/>
      <c r="L9" s="7"/>
      <c r="M9" s="7"/>
      <c r="N9" s="8"/>
    </row>
    <row r="10" s="2" customFormat="1" ht="80" customHeight="1" spans="1:14">
      <c r="A10" s="5"/>
      <c r="B10" s="9" t="s">
        <v>23</v>
      </c>
      <c r="C10" s="10"/>
      <c r="D10" s="10"/>
      <c r="E10" s="10"/>
      <c r="F10" s="10"/>
      <c r="G10" s="11"/>
      <c r="H10" s="9" t="s">
        <v>24</v>
      </c>
      <c r="I10" s="10"/>
      <c r="J10" s="10"/>
      <c r="K10" s="10"/>
      <c r="L10" s="10"/>
      <c r="M10" s="10"/>
      <c r="N10" s="11"/>
    </row>
    <row r="11" s="2" customFormat="1" ht="27" customHeight="1" spans="1:14">
      <c r="A11" s="5" t="s">
        <v>25</v>
      </c>
      <c r="B11" s="5" t="s">
        <v>26</v>
      </c>
      <c r="C11" s="5" t="s">
        <v>27</v>
      </c>
      <c r="D11" s="5" t="s">
        <v>28</v>
      </c>
      <c r="E11" s="5" t="s">
        <v>29</v>
      </c>
      <c r="F11" s="5" t="s">
        <v>30</v>
      </c>
      <c r="G11" s="5" t="s">
        <v>31</v>
      </c>
      <c r="H11" s="5" t="s">
        <v>32</v>
      </c>
      <c r="I11" s="5" t="s">
        <v>33</v>
      </c>
      <c r="J11" s="5" t="s">
        <v>34</v>
      </c>
      <c r="K11" s="5" t="s">
        <v>35</v>
      </c>
      <c r="L11" s="5" t="s">
        <v>36</v>
      </c>
      <c r="M11" s="5" t="s">
        <v>37</v>
      </c>
      <c r="N11" s="5" t="s">
        <v>38</v>
      </c>
    </row>
    <row r="12" s="2" customFormat="1" ht="27" customHeight="1" spans="1:14">
      <c r="A12" s="5"/>
      <c r="B12" s="12" t="s">
        <v>39</v>
      </c>
      <c r="C12" s="12" t="s">
        <v>40</v>
      </c>
      <c r="D12" s="13" t="s">
        <v>41</v>
      </c>
      <c r="E12" s="12" t="s">
        <v>42</v>
      </c>
      <c r="F12" s="12" t="s">
        <v>43</v>
      </c>
      <c r="G12" s="12" t="s">
        <v>44</v>
      </c>
      <c r="H12" s="14">
        <v>6</v>
      </c>
      <c r="I12" s="12" t="s">
        <v>45</v>
      </c>
      <c r="J12" s="12" t="s">
        <v>46</v>
      </c>
      <c r="K12" s="5" t="s">
        <v>42</v>
      </c>
      <c r="L12" s="18">
        <v>100</v>
      </c>
      <c r="M12" s="5">
        <v>6</v>
      </c>
      <c r="N12" s="5"/>
    </row>
    <row r="13" s="2" customFormat="1" ht="27" customHeight="1" spans="1:14">
      <c r="A13" s="5"/>
      <c r="B13" s="12"/>
      <c r="C13" s="12"/>
      <c r="D13" s="13" t="s">
        <v>47</v>
      </c>
      <c r="E13" s="12" t="s">
        <v>48</v>
      </c>
      <c r="F13" s="12" t="s">
        <v>43</v>
      </c>
      <c r="G13" s="12" t="s">
        <v>44</v>
      </c>
      <c r="H13" s="14">
        <v>6</v>
      </c>
      <c r="I13" s="12" t="s">
        <v>45</v>
      </c>
      <c r="J13" s="12" t="s">
        <v>46</v>
      </c>
      <c r="K13" s="19" t="s">
        <v>48</v>
      </c>
      <c r="L13" s="18">
        <v>100</v>
      </c>
      <c r="M13" s="5">
        <v>6</v>
      </c>
      <c r="N13" s="5"/>
    </row>
    <row r="14" s="2" customFormat="1" ht="27" customHeight="1" spans="1:14">
      <c r="A14" s="5"/>
      <c r="B14" s="12"/>
      <c r="C14" s="12"/>
      <c r="D14" s="13" t="s">
        <v>49</v>
      </c>
      <c r="E14" s="12" t="s">
        <v>50</v>
      </c>
      <c r="F14" s="12" t="s">
        <v>43</v>
      </c>
      <c r="G14" s="12" t="s">
        <v>44</v>
      </c>
      <c r="H14" s="14">
        <v>6</v>
      </c>
      <c r="I14" s="12" t="s">
        <v>45</v>
      </c>
      <c r="J14" s="12" t="s">
        <v>46</v>
      </c>
      <c r="K14" s="19" t="s">
        <v>51</v>
      </c>
      <c r="L14" s="18">
        <v>100</v>
      </c>
      <c r="M14" s="5">
        <v>6</v>
      </c>
      <c r="N14" s="5"/>
    </row>
    <row r="15" s="2" customFormat="1" ht="27" customHeight="1" spans="1:14">
      <c r="A15" s="5"/>
      <c r="B15" s="12"/>
      <c r="C15" s="12" t="s">
        <v>52</v>
      </c>
      <c r="D15" s="13" t="s">
        <v>53</v>
      </c>
      <c r="E15" s="12" t="s">
        <v>54</v>
      </c>
      <c r="F15" s="12" t="s">
        <v>43</v>
      </c>
      <c r="G15" s="12" t="s">
        <v>44</v>
      </c>
      <c r="H15" s="14">
        <v>6</v>
      </c>
      <c r="I15" s="12" t="s">
        <v>45</v>
      </c>
      <c r="J15" s="12" t="s">
        <v>55</v>
      </c>
      <c r="K15" s="19">
        <f t="shared" ref="K15:K18" si="0">100%</f>
        <v>1</v>
      </c>
      <c r="L15" s="18">
        <v>100</v>
      </c>
      <c r="M15" s="5">
        <v>6</v>
      </c>
      <c r="N15" s="5"/>
    </row>
    <row r="16" s="2" customFormat="1" ht="27" customHeight="1" spans="1:14">
      <c r="A16" s="5"/>
      <c r="B16" s="12"/>
      <c r="C16" s="12"/>
      <c r="D16" s="13" t="s">
        <v>56</v>
      </c>
      <c r="E16" s="12" t="s">
        <v>54</v>
      </c>
      <c r="F16" s="12" t="s">
        <v>43</v>
      </c>
      <c r="G16" s="12" t="s">
        <v>44</v>
      </c>
      <c r="H16" s="14">
        <v>6</v>
      </c>
      <c r="I16" s="12" t="s">
        <v>45</v>
      </c>
      <c r="J16" s="12" t="s">
        <v>55</v>
      </c>
      <c r="K16" s="19">
        <f t="shared" si="0"/>
        <v>1</v>
      </c>
      <c r="L16" s="18">
        <v>100</v>
      </c>
      <c r="M16" s="5">
        <v>6</v>
      </c>
      <c r="N16" s="5"/>
    </row>
    <row r="17" s="2" customFormat="1" ht="27" customHeight="1" spans="1:14">
      <c r="A17" s="5"/>
      <c r="B17" s="12"/>
      <c r="C17" s="12"/>
      <c r="D17" s="13" t="s">
        <v>57</v>
      </c>
      <c r="E17" s="12" t="s">
        <v>58</v>
      </c>
      <c r="F17" s="12" t="s">
        <v>43</v>
      </c>
      <c r="G17" s="12" t="s">
        <v>44</v>
      </c>
      <c r="H17" s="14">
        <v>6</v>
      </c>
      <c r="I17" s="12" t="s">
        <v>45</v>
      </c>
      <c r="J17" s="12" t="s">
        <v>55</v>
      </c>
      <c r="K17" s="19">
        <f t="shared" si="0"/>
        <v>1</v>
      </c>
      <c r="L17" s="18">
        <v>100</v>
      </c>
      <c r="M17" s="5">
        <v>6</v>
      </c>
      <c r="N17" s="5"/>
    </row>
    <row r="18" s="2" customFormat="1" ht="27" customHeight="1" spans="1:14">
      <c r="A18" s="5"/>
      <c r="B18" s="12"/>
      <c r="C18" s="12" t="s">
        <v>59</v>
      </c>
      <c r="D18" s="13" t="s">
        <v>60</v>
      </c>
      <c r="E18" s="12" t="s">
        <v>58</v>
      </c>
      <c r="F18" s="12" t="s">
        <v>43</v>
      </c>
      <c r="G18" s="12" t="s">
        <v>44</v>
      </c>
      <c r="H18" s="14">
        <v>4</v>
      </c>
      <c r="I18" s="12" t="s">
        <v>45</v>
      </c>
      <c r="J18" s="12" t="s">
        <v>55</v>
      </c>
      <c r="K18" s="19">
        <f t="shared" si="0"/>
        <v>1</v>
      </c>
      <c r="L18" s="18">
        <v>100</v>
      </c>
      <c r="M18" s="5">
        <v>4</v>
      </c>
      <c r="N18" s="5"/>
    </row>
    <row r="19" s="2" customFormat="1" ht="27" customHeight="1" spans="1:14">
      <c r="A19" s="5"/>
      <c r="B19" s="12" t="s">
        <v>61</v>
      </c>
      <c r="C19" s="12" t="s">
        <v>62</v>
      </c>
      <c r="D19" s="13" t="s">
        <v>63</v>
      </c>
      <c r="E19" s="12" t="s">
        <v>64</v>
      </c>
      <c r="F19" s="12" t="s">
        <v>43</v>
      </c>
      <c r="G19" s="12" t="s">
        <v>44</v>
      </c>
      <c r="H19" s="14">
        <v>7</v>
      </c>
      <c r="I19" s="12" t="s">
        <v>45</v>
      </c>
      <c r="J19" s="12" t="s">
        <v>46</v>
      </c>
      <c r="K19" s="19" t="s">
        <v>65</v>
      </c>
      <c r="L19" s="18">
        <v>89.29</v>
      </c>
      <c r="M19" s="5">
        <v>5.13</v>
      </c>
      <c r="N19" s="20" t="s">
        <v>66</v>
      </c>
    </row>
    <row r="20" s="2" customFormat="1" ht="27" customHeight="1" spans="1:14">
      <c r="A20" s="5"/>
      <c r="B20" s="12"/>
      <c r="C20" s="12"/>
      <c r="D20" s="13" t="s">
        <v>67</v>
      </c>
      <c r="E20" s="12" t="s">
        <v>68</v>
      </c>
      <c r="F20" s="12" t="s">
        <v>43</v>
      </c>
      <c r="G20" s="12" t="s">
        <v>44</v>
      </c>
      <c r="H20" s="14">
        <v>7</v>
      </c>
      <c r="I20" s="12" t="s">
        <v>45</v>
      </c>
      <c r="J20" s="12" t="s">
        <v>46</v>
      </c>
      <c r="K20" s="19" t="s">
        <v>69</v>
      </c>
      <c r="L20" s="18">
        <v>99.55</v>
      </c>
      <c r="M20" s="5">
        <v>6.92</v>
      </c>
      <c r="N20" s="20" t="s">
        <v>66</v>
      </c>
    </row>
    <row r="21" s="2" customFormat="1" ht="27" customHeight="1" spans="1:14">
      <c r="A21" s="5"/>
      <c r="B21" s="12"/>
      <c r="C21" s="12"/>
      <c r="D21" s="13" t="s">
        <v>70</v>
      </c>
      <c r="E21" s="12" t="s">
        <v>71</v>
      </c>
      <c r="F21" s="12" t="s">
        <v>43</v>
      </c>
      <c r="G21" s="12" t="s">
        <v>44</v>
      </c>
      <c r="H21" s="14">
        <v>6</v>
      </c>
      <c r="I21" s="12" t="s">
        <v>45</v>
      </c>
      <c r="J21" s="12" t="s">
        <v>46</v>
      </c>
      <c r="K21" s="19" t="s">
        <v>72</v>
      </c>
      <c r="L21" s="18">
        <v>100</v>
      </c>
      <c r="M21" s="5">
        <v>6</v>
      </c>
      <c r="N21" s="20"/>
    </row>
    <row r="22" s="2" customFormat="1" ht="27" customHeight="1" spans="1:14">
      <c r="A22" s="5"/>
      <c r="B22" s="12" t="s">
        <v>73</v>
      </c>
      <c r="C22" s="12" t="s">
        <v>74</v>
      </c>
      <c r="D22" s="13" t="s">
        <v>75</v>
      </c>
      <c r="E22" s="12" t="s">
        <v>54</v>
      </c>
      <c r="F22" s="12" t="s">
        <v>43</v>
      </c>
      <c r="G22" s="12" t="s">
        <v>44</v>
      </c>
      <c r="H22" s="14">
        <v>10</v>
      </c>
      <c r="I22" s="12" t="s">
        <v>45</v>
      </c>
      <c r="J22" s="12" t="s">
        <v>55</v>
      </c>
      <c r="K22" s="19">
        <f>100%</f>
        <v>1</v>
      </c>
      <c r="L22" s="21">
        <v>100</v>
      </c>
      <c r="M22" s="5">
        <v>10</v>
      </c>
      <c r="N22" s="20"/>
    </row>
    <row r="23" s="2" customFormat="1" ht="27" customHeight="1" spans="1:14">
      <c r="A23" s="5"/>
      <c r="B23" s="12"/>
      <c r="C23" s="12" t="s">
        <v>76</v>
      </c>
      <c r="D23" s="13" t="s">
        <v>77</v>
      </c>
      <c r="E23" s="12" t="s">
        <v>78</v>
      </c>
      <c r="F23" s="12" t="s">
        <v>43</v>
      </c>
      <c r="G23" s="12" t="s">
        <v>44</v>
      </c>
      <c r="H23" s="14">
        <v>10</v>
      </c>
      <c r="I23" s="12" t="s">
        <v>45</v>
      </c>
      <c r="J23" s="12" t="s">
        <v>46</v>
      </c>
      <c r="K23" s="19" t="s">
        <v>65</v>
      </c>
      <c r="L23" s="21">
        <v>89.29</v>
      </c>
      <c r="M23" s="5">
        <v>7.32</v>
      </c>
      <c r="N23" s="20" t="s">
        <v>66</v>
      </c>
    </row>
    <row r="24" s="2" customFormat="1" ht="27" customHeight="1" spans="1:14">
      <c r="A24" s="5"/>
      <c r="B24" s="12" t="s">
        <v>79</v>
      </c>
      <c r="C24" s="12" t="s">
        <v>79</v>
      </c>
      <c r="D24" s="13" t="s">
        <v>80</v>
      </c>
      <c r="E24" s="12" t="s">
        <v>54</v>
      </c>
      <c r="F24" s="12" t="s">
        <v>43</v>
      </c>
      <c r="G24" s="12" t="s">
        <v>44</v>
      </c>
      <c r="H24" s="14">
        <v>10</v>
      </c>
      <c r="I24" s="12" t="s">
        <v>81</v>
      </c>
      <c r="J24" s="12" t="s">
        <v>55</v>
      </c>
      <c r="K24" s="19">
        <f>100%</f>
        <v>1</v>
      </c>
      <c r="L24" s="21">
        <v>100</v>
      </c>
      <c r="M24" s="5">
        <v>10</v>
      </c>
      <c r="N24" s="5"/>
    </row>
    <row r="25" s="2" customFormat="1" ht="27" customHeight="1" spans="1:14">
      <c r="A25" s="6" t="s">
        <v>82</v>
      </c>
      <c r="B25" s="7"/>
      <c r="C25" s="7"/>
      <c r="D25" s="8"/>
      <c r="E25" s="5"/>
      <c r="F25" s="5"/>
      <c r="G25" s="5"/>
      <c r="H25" s="5"/>
      <c r="I25" s="5"/>
      <c r="J25" s="5"/>
      <c r="K25" s="19"/>
      <c r="L25" s="5"/>
      <c r="M25" s="17">
        <v>95.16</v>
      </c>
      <c r="N25" s="22"/>
    </row>
  </sheetData>
  <mergeCells count="42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B9:G9"/>
    <mergeCell ref="H9:N9"/>
    <mergeCell ref="B10:G10"/>
    <mergeCell ref="H10:N10"/>
    <mergeCell ref="A25:D25"/>
    <mergeCell ref="A9:A10"/>
    <mergeCell ref="A11:A24"/>
    <mergeCell ref="B12:B18"/>
    <mergeCell ref="B19:B21"/>
    <mergeCell ref="B22:B23"/>
    <mergeCell ref="C12:C14"/>
    <mergeCell ref="C15:C17"/>
    <mergeCell ref="C19:C21"/>
    <mergeCell ref="A5:B8"/>
  </mergeCells>
  <pageMargins left="0.432638888888889" right="0.196527777777778" top="0.747916666666667" bottom="0.66875" header="0.5" footer="0.5"/>
  <pageSetup paperSize="9" scale="65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2024-08-15T10:22:00Z</dcterms:created>
  <dcterms:modified xsi:type="dcterms:W3CDTF">2024-08-27T05:20:48Z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2052-11.8.2.10321</vt:lpwstr>
  </property>
</Properties>
</file>