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91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5" i="1"/>
  <c r="G25"/>
  <c r="D25"/>
  <c r="J24"/>
  <c r="G24"/>
  <c r="D24"/>
  <c r="J23"/>
  <c r="G23"/>
  <c r="D23"/>
  <c r="J22"/>
  <c r="G22"/>
  <c r="D22"/>
  <c r="J21"/>
  <c r="G21"/>
  <c r="D21"/>
  <c r="J20"/>
  <c r="G20"/>
  <c r="D20"/>
  <c r="J19"/>
  <c r="G19"/>
  <c r="D19"/>
  <c r="J18"/>
  <c r="G18"/>
  <c r="D18"/>
  <c r="J17"/>
  <c r="G17"/>
  <c r="D17"/>
  <c r="J16"/>
  <c r="G16"/>
  <c r="D16"/>
  <c r="J15"/>
  <c r="G15"/>
  <c r="D15"/>
  <c r="J14"/>
  <c r="G14"/>
  <c r="D14"/>
  <c r="J13"/>
  <c r="G13"/>
  <c r="D13"/>
  <c r="J12"/>
  <c r="G12"/>
  <c r="D12"/>
  <c r="J11"/>
  <c r="G11"/>
  <c r="D11"/>
  <c r="J10"/>
  <c r="G10"/>
  <c r="D10"/>
  <c r="J9"/>
  <c r="G9"/>
  <c r="D9"/>
</calcChain>
</file>

<file path=xl/sharedStrings.xml><?xml version="1.0" encoding="utf-8"?>
<sst xmlns="http://schemas.openxmlformats.org/spreadsheetml/2006/main" count="77" uniqueCount="56">
  <si>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</si>
  <si>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</si>
  <si>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</si>
  <si>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</si>
  <si>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</si>
  <si>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</si>
  <si>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</si>
  <si>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</si>
  <si>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</si>
  <si>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</si>
  <si>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</si>
  <si>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</si>
  <si>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</si>
  <si>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2020年度自治区政府债务限额、余额（含一般债务限额、余额和专项债务限额、余额）情况表</t>
  </si>
  <si>
    <t>单位：亿元</t>
  </si>
  <si>
    <t>行政区划名称</t>
  </si>
  <si>
    <t>政府债务限额总额</t>
  </si>
  <si>
    <t>其中：新增债务限额</t>
  </si>
  <si>
    <t>政府债务余额</t>
  </si>
  <si>
    <t>合计</t>
  </si>
  <si>
    <t>一般债务</t>
  </si>
  <si>
    <t>专项债务</t>
  </si>
  <si>
    <t>VALID#</t>
  </si>
  <si>
    <t>65</t>
  </si>
  <si>
    <t>新疆维吾尔自治区</t>
  </si>
  <si>
    <t>6500</t>
  </si>
  <si>
    <t>所属地区小计</t>
  </si>
  <si>
    <t>6501</t>
  </si>
  <si>
    <t>乌鲁木齐市</t>
  </si>
  <si>
    <t>6502</t>
  </si>
  <si>
    <t>克拉玛依市</t>
  </si>
  <si>
    <t>6504</t>
  </si>
  <si>
    <t>吐鲁番市</t>
  </si>
  <si>
    <t>6505</t>
  </si>
  <si>
    <t>哈密市</t>
  </si>
  <si>
    <t>6523</t>
  </si>
  <si>
    <t>昌吉回族自治州</t>
  </si>
  <si>
    <t>6527</t>
  </si>
  <si>
    <t>博尔塔拉蒙古自治州</t>
  </si>
  <si>
    <t>6528</t>
  </si>
  <si>
    <t>巴音郭楞蒙古自治州</t>
  </si>
  <si>
    <t>6529</t>
  </si>
  <si>
    <t>阿克苏地区</t>
  </si>
  <si>
    <t>6530</t>
  </si>
  <si>
    <t>克孜勒苏自治州</t>
  </si>
  <si>
    <t>6531</t>
  </si>
  <si>
    <t>喀什地区</t>
  </si>
  <si>
    <t>6532</t>
  </si>
  <si>
    <t>和田地区</t>
  </si>
  <si>
    <t>6540</t>
  </si>
  <si>
    <t>伊犁哈萨克自治州</t>
  </si>
  <si>
    <t>6542</t>
  </si>
  <si>
    <t>塔城地区</t>
  </si>
  <si>
    <t>6543</t>
  </si>
  <si>
    <t>阿勒泰地区</t>
  </si>
  <si>
    <t>新疆维吾尔自治区本级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</si>
</sst>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tabSelected="1" workbookViewId="0">
      <pane ySplit="8" topLeftCell="A9" activePane="bottomLeft" state="frozen"/>
      <selection pane="bottomLeft" activeCell="C10" sqref="C10"/>
    </sheetView>
  </sheetViews>
  <sheetFormatPr defaultColWidth="10" defaultRowHeight="13.5"/>
  <cols>
    <col min="1" max="2" width="9" hidden="1"/>
    <col min="3" max="3" width="20.5" customWidth="1"/>
    <col min="4" max="12" width="12.625" customWidth="1"/>
    <col min="13" max="13" width="9.75" customWidth="1"/>
  </cols>
  <sheetData>
    <row r="1" spans="1:12" ht="22.5" hidden="1">
      <c r="A1" s="1">
        <v>0</v>
      </c>
      <c r="B1" s="1" t="s">
        <v>0</v>
      </c>
      <c r="C1" s="1" t="s">
        <v>1</v>
      </c>
      <c r="D1" s="1" t="s">
        <v>2</v>
      </c>
    </row>
    <row r="2" spans="1:12" ht="22.5" hidden="1">
      <c r="A2" s="1">
        <v>0</v>
      </c>
      <c r="B2" s="1" t="s">
        <v>3</v>
      </c>
      <c r="C2" s="1" t="s">
        <v>4</v>
      </c>
      <c r="D2" s="1" t="s">
        <v>5</v>
      </c>
      <c r="E2" s="1"/>
    </row>
    <row r="3" spans="1:12" hidden="1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K3" s="1" t="s">
        <v>10</v>
      </c>
      <c r="L3" s="1" t="s">
        <v>11</v>
      </c>
    </row>
    <row r="4" spans="1:12" ht="24.95" customHeight="1">
      <c r="A4" s="1">
        <v>0</v>
      </c>
      <c r="B4" s="1"/>
      <c r="C4" s="3" t="s">
        <v>12</v>
      </c>
    </row>
    <row r="5" spans="1:12" ht="35.1" customHeight="1">
      <c r="A5" s="1">
        <v>0</v>
      </c>
      <c r="C5" s="9" t="s">
        <v>13</v>
      </c>
      <c r="D5" s="9"/>
      <c r="E5" s="9"/>
      <c r="F5" s="9"/>
      <c r="G5" s="9"/>
      <c r="H5" s="9"/>
      <c r="I5" s="9"/>
      <c r="J5" s="9"/>
      <c r="K5" s="9"/>
      <c r="L5" s="9"/>
    </row>
    <row r="6" spans="1:12" ht="24.95" customHeight="1">
      <c r="A6" s="1">
        <v>0</v>
      </c>
      <c r="C6" s="4"/>
      <c r="D6" s="4"/>
      <c r="L6" s="8" t="s">
        <v>14</v>
      </c>
    </row>
    <row r="7" spans="1:12" ht="24.95" customHeight="1">
      <c r="A7" s="1">
        <v>0</v>
      </c>
      <c r="C7" s="10" t="s">
        <v>15</v>
      </c>
      <c r="D7" s="10" t="s">
        <v>16</v>
      </c>
      <c r="E7" s="10"/>
      <c r="F7" s="10"/>
      <c r="G7" s="10" t="s">
        <v>17</v>
      </c>
      <c r="H7" s="10"/>
      <c r="I7" s="10"/>
      <c r="J7" s="10" t="s">
        <v>18</v>
      </c>
      <c r="K7" s="10"/>
      <c r="L7" s="10"/>
    </row>
    <row r="8" spans="1:12" ht="24.95" customHeight="1">
      <c r="A8" s="1">
        <v>0</v>
      </c>
      <c r="C8" s="10"/>
      <c r="D8" s="5" t="s">
        <v>19</v>
      </c>
      <c r="E8" s="5" t="s">
        <v>20</v>
      </c>
      <c r="F8" s="5" t="s">
        <v>21</v>
      </c>
      <c r="G8" s="5" t="s">
        <v>19</v>
      </c>
      <c r="H8" s="5" t="s">
        <v>20</v>
      </c>
      <c r="I8" s="5" t="s">
        <v>21</v>
      </c>
      <c r="J8" s="5" t="s">
        <v>19</v>
      </c>
      <c r="K8" s="5" t="s">
        <v>20</v>
      </c>
      <c r="L8" s="5" t="s">
        <v>21</v>
      </c>
    </row>
    <row r="9" spans="1:12" ht="21" customHeight="1">
      <c r="A9" s="1" t="s">
        <v>22</v>
      </c>
      <c r="B9" s="1" t="s">
        <v>23</v>
      </c>
      <c r="C9" s="6" t="s">
        <v>24</v>
      </c>
      <c r="D9" s="7">
        <f>E9+F9</f>
        <v>6987.89</v>
      </c>
      <c r="E9" s="7">
        <v>4237.01</v>
      </c>
      <c r="F9" s="7">
        <v>2750.88</v>
      </c>
      <c r="G9" s="7">
        <f>H9+I9</f>
        <v>1134</v>
      </c>
      <c r="H9" s="7">
        <v>360</v>
      </c>
      <c r="I9" s="7">
        <v>774</v>
      </c>
      <c r="J9" s="7">
        <f>K9+L9</f>
        <v>6175.93</v>
      </c>
      <c r="K9" s="7">
        <v>3766.74</v>
      </c>
      <c r="L9" s="7">
        <v>2409.19</v>
      </c>
    </row>
    <row r="10" spans="1:12" ht="21" customHeight="1">
      <c r="A10" s="1" t="s">
        <v>22</v>
      </c>
      <c r="B10" s="1" t="s">
        <v>25</v>
      </c>
      <c r="C10" s="11" t="s">
        <v>55</v>
      </c>
      <c r="D10" s="7">
        <f t="shared" ref="D10:D25" si="0">E10+F10</f>
        <v>2126.62</v>
      </c>
      <c r="E10" s="7">
        <v>1579.46</v>
      </c>
      <c r="F10" s="7">
        <v>547.16</v>
      </c>
      <c r="G10" s="7">
        <f t="shared" ref="G10:G25" si="1">H10+I10</f>
        <v>95.3</v>
      </c>
      <c r="H10" s="7">
        <v>76.8</v>
      </c>
      <c r="I10" s="7">
        <v>18.5</v>
      </c>
      <c r="J10" s="7">
        <f t="shared" ref="J10:J25" si="2">K10+L10</f>
        <v>1735.47</v>
      </c>
      <c r="K10" s="7">
        <v>1349.6</v>
      </c>
      <c r="L10" s="7">
        <v>385.87</v>
      </c>
    </row>
    <row r="11" spans="1:12" ht="21" customHeight="1">
      <c r="A11" s="1"/>
      <c r="B11" s="1"/>
      <c r="C11" s="6" t="s">
        <v>26</v>
      </c>
      <c r="D11" s="7">
        <f t="shared" si="0"/>
        <v>4861.2700000000004</v>
      </c>
      <c r="E11" s="7">
        <v>2657.55</v>
      </c>
      <c r="F11" s="7">
        <v>2203.7199999999998</v>
      </c>
      <c r="G11" s="7">
        <f t="shared" si="1"/>
        <v>1038.7</v>
      </c>
      <c r="H11" s="7">
        <v>283.2</v>
      </c>
      <c r="I11" s="7">
        <v>755.5</v>
      </c>
      <c r="J11" s="7">
        <f t="shared" si="2"/>
        <v>4440.46</v>
      </c>
      <c r="K11" s="7">
        <v>2417.14</v>
      </c>
      <c r="L11" s="7">
        <v>2023.32</v>
      </c>
    </row>
    <row r="12" spans="1:12" ht="21" customHeight="1">
      <c r="A12" s="1" t="s">
        <v>22</v>
      </c>
      <c r="B12" s="1" t="s">
        <v>27</v>
      </c>
      <c r="C12" s="6" t="s">
        <v>28</v>
      </c>
      <c r="D12" s="7">
        <f t="shared" si="0"/>
        <v>1380.57</v>
      </c>
      <c r="E12" s="7">
        <v>480.17</v>
      </c>
      <c r="F12" s="7">
        <v>900.4</v>
      </c>
      <c r="G12" s="7">
        <f t="shared" si="1"/>
        <v>124.2</v>
      </c>
      <c r="H12" s="7">
        <v>6</v>
      </c>
      <c r="I12" s="7">
        <v>118.2</v>
      </c>
      <c r="J12" s="7">
        <f t="shared" si="2"/>
        <v>1188.94</v>
      </c>
      <c r="K12" s="7">
        <v>405.54</v>
      </c>
      <c r="L12" s="7">
        <v>783.4</v>
      </c>
    </row>
    <row r="13" spans="1:12" ht="21" customHeight="1">
      <c r="A13" s="1" t="s">
        <v>22</v>
      </c>
      <c r="B13" s="1" t="s">
        <v>29</v>
      </c>
      <c r="C13" s="6" t="s">
        <v>30</v>
      </c>
      <c r="D13" s="7">
        <f t="shared" si="0"/>
        <v>241.17</v>
      </c>
      <c r="E13" s="7">
        <v>173.67</v>
      </c>
      <c r="F13" s="7">
        <v>67.5</v>
      </c>
      <c r="G13" s="7">
        <f t="shared" si="1"/>
        <v>47.5</v>
      </c>
      <c r="H13" s="7">
        <v>5.9</v>
      </c>
      <c r="I13" s="7">
        <v>41.6</v>
      </c>
      <c r="J13" s="7">
        <f t="shared" si="2"/>
        <v>228.34</v>
      </c>
      <c r="K13" s="7">
        <v>161.84</v>
      </c>
      <c r="L13" s="7">
        <v>66.5</v>
      </c>
    </row>
    <row r="14" spans="1:12" ht="21" customHeight="1">
      <c r="A14" s="1" t="s">
        <v>22</v>
      </c>
      <c r="B14" s="1" t="s">
        <v>31</v>
      </c>
      <c r="C14" s="6" t="s">
        <v>32</v>
      </c>
      <c r="D14" s="7">
        <f t="shared" si="0"/>
        <v>163.89</v>
      </c>
      <c r="E14" s="7">
        <v>77.19</v>
      </c>
      <c r="F14" s="7">
        <v>86.7</v>
      </c>
      <c r="G14" s="7">
        <f t="shared" si="1"/>
        <v>54.1</v>
      </c>
      <c r="H14" s="7">
        <v>8.6</v>
      </c>
      <c r="I14" s="7">
        <v>45.5</v>
      </c>
      <c r="J14" s="7">
        <f t="shared" si="2"/>
        <v>155.1</v>
      </c>
      <c r="K14" s="7">
        <v>70.11</v>
      </c>
      <c r="L14" s="7">
        <v>84.99</v>
      </c>
    </row>
    <row r="15" spans="1:12" ht="21" customHeight="1">
      <c r="A15" s="1" t="s">
        <v>22</v>
      </c>
      <c r="B15" s="1" t="s">
        <v>33</v>
      </c>
      <c r="C15" s="6" t="s">
        <v>34</v>
      </c>
      <c r="D15" s="7">
        <f t="shared" si="0"/>
        <v>209.21</v>
      </c>
      <c r="E15" s="7">
        <v>137.11000000000001</v>
      </c>
      <c r="F15" s="7">
        <v>72.099999999999994</v>
      </c>
      <c r="G15" s="7">
        <f t="shared" si="1"/>
        <v>38.799999999999997</v>
      </c>
      <c r="H15" s="7">
        <v>11.3</v>
      </c>
      <c r="I15" s="7">
        <v>27.5</v>
      </c>
      <c r="J15" s="7">
        <f t="shared" si="2"/>
        <v>191.54</v>
      </c>
      <c r="K15" s="7">
        <v>121.08</v>
      </c>
      <c r="L15" s="7">
        <v>70.459999999999994</v>
      </c>
    </row>
    <row r="16" spans="1:12" ht="21" customHeight="1">
      <c r="A16" s="1" t="s">
        <v>22</v>
      </c>
      <c r="B16" s="1" t="s">
        <v>35</v>
      </c>
      <c r="C16" s="6" t="s">
        <v>36</v>
      </c>
      <c r="D16" s="7">
        <f t="shared" si="0"/>
        <v>377.76</v>
      </c>
      <c r="E16" s="7">
        <v>207.66</v>
      </c>
      <c r="F16" s="7">
        <v>170.1</v>
      </c>
      <c r="G16" s="7">
        <f t="shared" si="1"/>
        <v>86.4</v>
      </c>
      <c r="H16" s="7">
        <v>15.7</v>
      </c>
      <c r="I16" s="7">
        <v>70.7</v>
      </c>
      <c r="J16" s="7">
        <f t="shared" si="2"/>
        <v>344.8</v>
      </c>
      <c r="K16" s="7">
        <v>182.68</v>
      </c>
      <c r="L16" s="7">
        <v>162.12</v>
      </c>
    </row>
    <row r="17" spans="1:12" ht="21" customHeight="1">
      <c r="A17" s="1" t="s">
        <v>22</v>
      </c>
      <c r="B17" s="1" t="s">
        <v>37</v>
      </c>
      <c r="C17" s="6" t="s">
        <v>38</v>
      </c>
      <c r="D17" s="7">
        <f t="shared" si="0"/>
        <v>206.03</v>
      </c>
      <c r="E17" s="7">
        <v>113.06</v>
      </c>
      <c r="F17" s="7">
        <v>92.97</v>
      </c>
      <c r="G17" s="7">
        <f t="shared" si="1"/>
        <v>62.5</v>
      </c>
      <c r="H17" s="7">
        <v>13.6</v>
      </c>
      <c r="I17" s="7">
        <v>48.9</v>
      </c>
      <c r="J17" s="7">
        <f t="shared" si="2"/>
        <v>200.84</v>
      </c>
      <c r="K17" s="7">
        <v>109.79</v>
      </c>
      <c r="L17" s="7">
        <v>91.05</v>
      </c>
    </row>
    <row r="18" spans="1:12" ht="21" customHeight="1">
      <c r="A18" s="1" t="s">
        <v>22</v>
      </c>
      <c r="B18" s="1" t="s">
        <v>39</v>
      </c>
      <c r="C18" s="6" t="s">
        <v>40</v>
      </c>
      <c r="D18" s="7">
        <f t="shared" si="0"/>
        <v>359.46</v>
      </c>
      <c r="E18" s="7">
        <v>171.39</v>
      </c>
      <c r="F18" s="7">
        <v>188.07</v>
      </c>
      <c r="G18" s="7">
        <f t="shared" si="1"/>
        <v>102.3</v>
      </c>
      <c r="H18" s="7">
        <v>18.7</v>
      </c>
      <c r="I18" s="7">
        <v>83.6</v>
      </c>
      <c r="J18" s="7">
        <f t="shared" si="2"/>
        <v>335.54</v>
      </c>
      <c r="K18" s="7">
        <v>157.96</v>
      </c>
      <c r="L18" s="7">
        <v>177.58</v>
      </c>
    </row>
    <row r="19" spans="1:12" ht="21" customHeight="1">
      <c r="A19" s="1" t="s">
        <v>22</v>
      </c>
      <c r="B19" s="1" t="s">
        <v>41</v>
      </c>
      <c r="C19" s="6" t="s">
        <v>42</v>
      </c>
      <c r="D19" s="7">
        <f t="shared" si="0"/>
        <v>330.26</v>
      </c>
      <c r="E19" s="7">
        <v>211.52</v>
      </c>
      <c r="F19" s="7">
        <v>118.74</v>
      </c>
      <c r="G19" s="7">
        <f t="shared" si="1"/>
        <v>90.4</v>
      </c>
      <c r="H19" s="7">
        <v>24.7</v>
      </c>
      <c r="I19" s="7">
        <v>65.7</v>
      </c>
      <c r="J19" s="7">
        <f t="shared" si="2"/>
        <v>310.55</v>
      </c>
      <c r="K19" s="7">
        <v>195.65</v>
      </c>
      <c r="L19" s="7">
        <v>114.9</v>
      </c>
    </row>
    <row r="20" spans="1:12" ht="21" customHeight="1">
      <c r="A20" s="1" t="s">
        <v>22</v>
      </c>
      <c r="B20" s="1" t="s">
        <v>43</v>
      </c>
      <c r="C20" s="6" t="s">
        <v>44</v>
      </c>
      <c r="D20" s="7">
        <f t="shared" si="0"/>
        <v>134.34</v>
      </c>
      <c r="E20" s="7">
        <v>104.14</v>
      </c>
      <c r="F20" s="7">
        <v>30.2</v>
      </c>
      <c r="G20" s="7">
        <f t="shared" si="1"/>
        <v>31.6</v>
      </c>
      <c r="H20" s="7">
        <v>9.4</v>
      </c>
      <c r="I20" s="7">
        <v>22.2</v>
      </c>
      <c r="J20" s="7">
        <f t="shared" si="2"/>
        <v>131.55000000000001</v>
      </c>
      <c r="K20" s="7">
        <v>101.35</v>
      </c>
      <c r="L20" s="7">
        <v>30.2</v>
      </c>
    </row>
    <row r="21" spans="1:12" ht="21" customHeight="1">
      <c r="A21" s="1" t="s">
        <v>22</v>
      </c>
      <c r="B21" s="1" t="s">
        <v>45</v>
      </c>
      <c r="C21" s="6" t="s">
        <v>46</v>
      </c>
      <c r="D21" s="7">
        <f t="shared" si="0"/>
        <v>345.48</v>
      </c>
      <c r="E21" s="7">
        <v>248.82</v>
      </c>
      <c r="F21" s="7">
        <v>96.66</v>
      </c>
      <c r="G21" s="7">
        <f t="shared" si="1"/>
        <v>107.3</v>
      </c>
      <c r="H21" s="7">
        <v>52.6</v>
      </c>
      <c r="I21" s="7">
        <v>54.7</v>
      </c>
      <c r="J21" s="7">
        <f t="shared" si="2"/>
        <v>319.95</v>
      </c>
      <c r="K21" s="7">
        <v>228.93</v>
      </c>
      <c r="L21" s="7">
        <v>91.02</v>
      </c>
    </row>
    <row r="22" spans="1:12" ht="21" customHeight="1">
      <c r="A22" s="1" t="s">
        <v>22</v>
      </c>
      <c r="B22" s="1" t="s">
        <v>47</v>
      </c>
      <c r="C22" s="6" t="s">
        <v>48</v>
      </c>
      <c r="D22" s="7">
        <f t="shared" si="0"/>
        <v>270.16000000000003</v>
      </c>
      <c r="E22" s="7">
        <v>214.36</v>
      </c>
      <c r="F22" s="7">
        <v>55.8</v>
      </c>
      <c r="G22" s="7">
        <f t="shared" si="1"/>
        <v>86.4</v>
      </c>
      <c r="H22" s="7">
        <v>50.6</v>
      </c>
      <c r="I22" s="7">
        <v>35.799999999999997</v>
      </c>
      <c r="J22" s="7">
        <f t="shared" si="2"/>
        <v>258.97000000000003</v>
      </c>
      <c r="K22" s="7">
        <v>205.48</v>
      </c>
      <c r="L22" s="7">
        <v>53.49</v>
      </c>
    </row>
    <row r="23" spans="1:12" ht="21" customHeight="1">
      <c r="A23" s="1" t="s">
        <v>22</v>
      </c>
      <c r="B23" s="1" t="s">
        <v>49</v>
      </c>
      <c r="C23" s="6" t="s">
        <v>50</v>
      </c>
      <c r="D23" s="7">
        <f t="shared" si="0"/>
        <v>397.82</v>
      </c>
      <c r="E23" s="7">
        <v>222.85</v>
      </c>
      <c r="F23" s="7">
        <v>174.97</v>
      </c>
      <c r="G23" s="7">
        <f t="shared" si="1"/>
        <v>95.5</v>
      </c>
      <c r="H23" s="7">
        <v>32.9</v>
      </c>
      <c r="I23" s="7">
        <v>62.6</v>
      </c>
      <c r="J23" s="7">
        <f t="shared" si="2"/>
        <v>358.93</v>
      </c>
      <c r="K23" s="7">
        <v>206.3</v>
      </c>
      <c r="L23" s="7">
        <v>152.63</v>
      </c>
    </row>
    <row r="24" spans="1:12" ht="21" customHeight="1">
      <c r="A24" s="1" t="s">
        <v>22</v>
      </c>
      <c r="B24" s="1" t="s">
        <v>51</v>
      </c>
      <c r="C24" s="6" t="s">
        <v>52</v>
      </c>
      <c r="D24" s="7">
        <f t="shared" si="0"/>
        <v>240.51</v>
      </c>
      <c r="E24" s="7">
        <v>154.38999999999999</v>
      </c>
      <c r="F24" s="7">
        <v>86.12</v>
      </c>
      <c r="G24" s="7">
        <f t="shared" si="1"/>
        <v>56.6</v>
      </c>
      <c r="H24" s="7">
        <v>17.600000000000001</v>
      </c>
      <c r="I24" s="7">
        <v>39</v>
      </c>
      <c r="J24" s="7">
        <f t="shared" si="2"/>
        <v>219.64</v>
      </c>
      <c r="K24" s="7">
        <v>137.08000000000001</v>
      </c>
      <c r="L24" s="7">
        <v>82.56</v>
      </c>
    </row>
    <row r="25" spans="1:12" ht="21" customHeight="1">
      <c r="A25" s="1" t="s">
        <v>22</v>
      </c>
      <c r="B25" s="1" t="s">
        <v>53</v>
      </c>
      <c r="C25" s="6" t="s">
        <v>54</v>
      </c>
      <c r="D25" s="7">
        <f t="shared" si="0"/>
        <v>204.61</v>
      </c>
      <c r="E25" s="7">
        <v>141.22</v>
      </c>
      <c r="F25" s="7">
        <v>63.39</v>
      </c>
      <c r="G25" s="7">
        <f t="shared" si="1"/>
        <v>55.1</v>
      </c>
      <c r="H25" s="7">
        <v>15.6</v>
      </c>
      <c r="I25" s="7">
        <v>39.5</v>
      </c>
      <c r="J25" s="7">
        <f t="shared" si="2"/>
        <v>195.77</v>
      </c>
      <c r="K25" s="7">
        <v>133.35</v>
      </c>
      <c r="L25" s="7">
        <v>62.42</v>
      </c>
    </row>
  </sheetData>
  <mergeCells count="5">
    <mergeCell ref="C5:L5"/>
    <mergeCell ref="D7:F7"/>
    <mergeCell ref="G7:I7"/>
    <mergeCell ref="J7:L7"/>
    <mergeCell ref="C7:C8"/>
  </mergeCells>
  <phoneticPr fontId="6" type="noConversion"/>
  <printOptions horizontalCentered="1"/>
  <pageMargins left="0.59027777777777801" right="0.59027777777777801" top="0.70763888888888904" bottom="0.70763888888888904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2023-08-22T08:35:54Z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