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935" windowHeight="7785"/>
  </bookViews>
  <sheets>
    <sheet name="表4-1 地方政府债务限额及余额决算情况表" sheetId="1" r:id="rId1"/>
  </sheets>
  <calcPr calcId="144525"/>
</workbook>
</file>

<file path=xl/sharedStrings.xml><?xml version="1.0" encoding="utf-8"?>
<sst xmlns="http://schemas.openxmlformats.org/spreadsheetml/2006/main" count="82" uniqueCount="64">
  <si>
    <t>DEBT_T_XXGK_XEYE</t>
  </si>
  <si>
    <t xml:space="preserve"> AND T.AD_CODE_GK=65 AND T.SET_YEAR_GK=2019</t>
  </si>
  <si>
    <t>上年债务限额及余额决算</t>
  </si>
  <si>
    <t>AD_CODE_GK#65</t>
  </si>
  <si>
    <t>SET_YEAR_GK#2019</t>
  </si>
  <si>
    <t>SET_YEAR#2018</t>
  </si>
  <si>
    <t>AD_CODE#</t>
  </si>
  <si>
    <t>AD_NAME#</t>
  </si>
  <si>
    <t>YBXE_Y1#</t>
  </si>
  <si>
    <t>ZXXE_Y1#</t>
  </si>
  <si>
    <t>YBYE_Y1#</t>
  </si>
  <si>
    <t>ZXYE_Y1#</t>
  </si>
  <si>
    <t>表4-1</t>
  </si>
  <si>
    <t>新疆维吾尔自治区2018年地方政府债务限额及余额决算情况表</t>
  </si>
  <si>
    <t>单位：亿元</t>
  </si>
  <si>
    <t>地   区</t>
  </si>
  <si>
    <t>2018年债务限额</t>
  </si>
  <si>
    <t>2018年债务余额</t>
  </si>
  <si>
    <t>一般债务</t>
  </si>
  <si>
    <t>专项债务</t>
  </si>
  <si>
    <t>公  式</t>
  </si>
  <si>
    <t>A=B+C</t>
  </si>
  <si>
    <t>B</t>
  </si>
  <si>
    <t>C</t>
  </si>
  <si>
    <t>D=E+F</t>
  </si>
  <si>
    <t>E</t>
  </si>
  <si>
    <t>F</t>
  </si>
  <si>
    <t>VALID#</t>
  </si>
  <si>
    <t>65</t>
  </si>
  <si>
    <t>新疆维吾尔自治区</t>
  </si>
  <si>
    <t>6500</t>
  </si>
  <si>
    <t xml:space="preserve">  新疆维吾尔自治区本级</t>
  </si>
  <si>
    <t>6501</t>
  </si>
  <si>
    <t xml:space="preserve">  乌鲁木齐市</t>
  </si>
  <si>
    <t>6502</t>
  </si>
  <si>
    <t xml:space="preserve">  克拉玛依市</t>
  </si>
  <si>
    <t>6504</t>
  </si>
  <si>
    <t xml:space="preserve">  吐鲁番市</t>
  </si>
  <si>
    <t>6505</t>
  </si>
  <si>
    <t xml:space="preserve">  哈密市</t>
  </si>
  <si>
    <t>6523</t>
  </si>
  <si>
    <t xml:space="preserve">  昌吉回族自治州</t>
  </si>
  <si>
    <t>6527</t>
  </si>
  <si>
    <t xml:space="preserve">  博尔塔拉蒙古自治州</t>
  </si>
  <si>
    <t>6528</t>
  </si>
  <si>
    <t xml:space="preserve">  巴音郭楞蒙古自治州</t>
  </si>
  <si>
    <t>6529</t>
  </si>
  <si>
    <t xml:space="preserve">  阿克苏地区</t>
  </si>
  <si>
    <t>6530</t>
  </si>
  <si>
    <t xml:space="preserve">  克孜勒苏自治州</t>
  </si>
  <si>
    <t>6531</t>
  </si>
  <si>
    <t xml:space="preserve">  喀什地区</t>
  </si>
  <si>
    <t>6532</t>
  </si>
  <si>
    <t xml:space="preserve">  和田地区</t>
  </si>
  <si>
    <t>6540</t>
  </si>
  <si>
    <t xml:space="preserve">  伊犁哈萨克自治州</t>
  </si>
  <si>
    <t>6542</t>
  </si>
  <si>
    <t xml:space="preserve">  塔城地区</t>
  </si>
  <si>
    <t>6543</t>
  </si>
  <si>
    <t xml:space="preserve">  阿勒泰地区</t>
  </si>
  <si>
    <t>6590</t>
  </si>
  <si>
    <t xml:space="preserve">  兵团市</t>
  </si>
  <si>
    <t>注：1.本表反映上一年度本地区、本级及分地区地方政府债务限额及余额决算数。</t>
  </si>
  <si>
    <t>2.本表由县级以上地方各级财政部门在同级人民代表大会常务委员会批准决算后二十日内公开。</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</si>
</sst>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indexed="8"/>
      <name val="宋体"/>
      <charset val="1"/>
      <scheme val="minor"/>
    </font>
    <font>
      <sz val="11"/>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2"/>
      <name val="宋体"/>
      <charset val="134"/>
    </font>
    <font>
      <b/>
      <sz val="11"/>
      <color rgb="FF3F3F3F"/>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599993896298105"/>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theme="6"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6"/>
        <bgColor indexed="64"/>
      </patternFill>
    </fill>
    <fill>
      <patternFill patternType="solid">
        <fgColor rgb="FFC6EFCE"/>
        <bgColor indexed="64"/>
      </patternFill>
    </fill>
    <fill>
      <patternFill patternType="solid">
        <fgColor theme="9" tint="0.799981688894314"/>
        <bgColor indexed="64"/>
      </patternFill>
    </fill>
  </fills>
  <borders count="25">
    <border>
      <left/>
      <right/>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right style="thin">
        <color rgb="FF000000"/>
      </right>
      <top/>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6" fillId="0" borderId="0" applyFont="0" applyFill="0" applyBorder="0" applyAlignment="0" applyProtection="0">
      <alignment vertical="center"/>
    </xf>
    <xf numFmtId="0" fontId="9" fillId="5" borderId="0" applyNumberFormat="0" applyBorder="0" applyAlignment="0" applyProtection="0">
      <alignment vertical="center"/>
    </xf>
    <xf numFmtId="0" fontId="7" fillId="3" borderId="18"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9" borderId="0" applyNumberFormat="0" applyBorder="0" applyAlignment="0" applyProtection="0">
      <alignment vertical="center"/>
    </xf>
    <xf numFmtId="0" fontId="10" fillId="6" borderId="0" applyNumberFormat="0" applyBorder="0" applyAlignment="0" applyProtection="0">
      <alignment vertical="center"/>
    </xf>
    <xf numFmtId="43" fontId="6" fillId="0" borderId="0" applyFont="0" applyFill="0" applyBorder="0" applyAlignment="0" applyProtection="0">
      <alignment vertical="center"/>
    </xf>
    <xf numFmtId="0" fontId="11" fillId="13" borderId="0" applyNumberFormat="0" applyBorder="0" applyAlignment="0" applyProtection="0">
      <alignment vertical="center"/>
    </xf>
    <xf numFmtId="0" fontId="16" fillId="0" borderId="0" applyNumberFormat="0" applyFill="0" applyBorder="0" applyAlignment="0" applyProtection="0">
      <alignment vertical="center"/>
    </xf>
    <xf numFmtId="9" fontId="6" fillId="0" borderId="0" applyFont="0" applyFill="0" applyBorder="0" applyAlignment="0" applyProtection="0">
      <alignment vertical="center"/>
    </xf>
    <xf numFmtId="0" fontId="17" fillId="0" borderId="0" applyNumberFormat="0" applyFill="0" applyBorder="0" applyAlignment="0" applyProtection="0">
      <alignment vertical="center"/>
    </xf>
    <xf numFmtId="0" fontId="6" fillId="2" borderId="17" applyNumberFormat="0" applyFont="0" applyAlignment="0" applyProtection="0">
      <alignment vertical="center"/>
    </xf>
    <xf numFmtId="0" fontId="11" fillId="16" borderId="0" applyNumberFormat="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9" applyNumberFormat="0" applyFill="0" applyAlignment="0" applyProtection="0">
      <alignment vertical="center"/>
    </xf>
    <xf numFmtId="0" fontId="8" fillId="0" borderId="19" applyNumberFormat="0" applyFill="0" applyAlignment="0" applyProtection="0">
      <alignment vertical="center"/>
    </xf>
    <xf numFmtId="0" fontId="11" fillId="20" borderId="0" applyNumberFormat="0" applyBorder="0" applyAlignment="0" applyProtection="0">
      <alignment vertical="center"/>
    </xf>
    <xf numFmtId="0" fontId="15" fillId="0" borderId="21" applyNumberFormat="0" applyFill="0" applyAlignment="0" applyProtection="0">
      <alignment vertical="center"/>
    </xf>
    <xf numFmtId="0" fontId="11" fillId="15" borderId="0" applyNumberFormat="0" applyBorder="0" applyAlignment="0" applyProtection="0">
      <alignment vertical="center"/>
    </xf>
    <xf numFmtId="0" fontId="14" fillId="12" borderId="20" applyNumberFormat="0" applyAlignment="0" applyProtection="0">
      <alignment vertical="center"/>
    </xf>
    <xf numFmtId="0" fontId="24" fillId="12" borderId="18" applyNumberFormat="0" applyAlignment="0" applyProtection="0">
      <alignment vertical="center"/>
    </xf>
    <xf numFmtId="0" fontId="25" fillId="29" borderId="24" applyNumberFormat="0" applyAlignment="0" applyProtection="0">
      <alignment vertical="center"/>
    </xf>
    <xf numFmtId="0" fontId="9" fillId="32" borderId="0" applyNumberFormat="0" applyBorder="0" applyAlignment="0" applyProtection="0">
      <alignment vertical="center"/>
    </xf>
    <xf numFmtId="0" fontId="11" fillId="24" borderId="0" applyNumberFormat="0" applyBorder="0" applyAlignment="0" applyProtection="0">
      <alignment vertical="center"/>
    </xf>
    <xf numFmtId="0" fontId="23" fillId="0" borderId="23" applyNumberFormat="0" applyFill="0" applyAlignment="0" applyProtection="0">
      <alignment vertical="center"/>
    </xf>
    <xf numFmtId="0" fontId="18" fillId="0" borderId="22" applyNumberFormat="0" applyFill="0" applyAlignment="0" applyProtection="0">
      <alignment vertical="center"/>
    </xf>
    <xf numFmtId="0" fontId="26" fillId="31" borderId="0" applyNumberFormat="0" applyBorder="0" applyAlignment="0" applyProtection="0">
      <alignment vertical="center"/>
    </xf>
    <xf numFmtId="0" fontId="12" fillId="8" borderId="0" applyNumberFormat="0" applyBorder="0" applyAlignment="0" applyProtection="0">
      <alignment vertical="center"/>
    </xf>
    <xf numFmtId="0" fontId="9" fillId="23" borderId="0" applyNumberFormat="0" applyBorder="0" applyAlignment="0" applyProtection="0">
      <alignment vertical="center"/>
    </xf>
    <xf numFmtId="0" fontId="11" fillId="11" borderId="0" applyNumberFormat="0" applyBorder="0" applyAlignment="0" applyProtection="0">
      <alignment vertical="center"/>
    </xf>
    <xf numFmtId="0" fontId="9" fillId="22" borderId="0" applyNumberFormat="0" applyBorder="0" applyAlignment="0" applyProtection="0">
      <alignment vertical="center"/>
    </xf>
    <xf numFmtId="0" fontId="9" fillId="28" borderId="0" applyNumberFormat="0" applyBorder="0" applyAlignment="0" applyProtection="0">
      <alignment vertical="center"/>
    </xf>
    <xf numFmtId="0" fontId="9" fillId="27" borderId="0" applyNumberFormat="0" applyBorder="0" applyAlignment="0" applyProtection="0">
      <alignment vertical="center"/>
    </xf>
    <xf numFmtId="0" fontId="9" fillId="19" borderId="0" applyNumberFormat="0" applyBorder="0" applyAlignment="0" applyProtection="0">
      <alignment vertical="center"/>
    </xf>
    <xf numFmtId="0" fontId="11" fillId="30" borderId="0" applyNumberFormat="0" applyBorder="0" applyAlignment="0" applyProtection="0">
      <alignment vertical="center"/>
    </xf>
    <xf numFmtId="0" fontId="11" fillId="21" borderId="0" applyNumberFormat="0" applyBorder="0" applyAlignment="0" applyProtection="0">
      <alignment vertical="center"/>
    </xf>
    <xf numFmtId="0" fontId="9" fillId="26" borderId="0" applyNumberFormat="0" applyBorder="0" applyAlignment="0" applyProtection="0">
      <alignment vertical="center"/>
    </xf>
    <xf numFmtId="0" fontId="9" fillId="18" borderId="0" applyNumberFormat="0" applyBorder="0" applyAlignment="0" applyProtection="0">
      <alignment vertical="center"/>
    </xf>
    <xf numFmtId="0" fontId="11" fillId="10" borderId="0" applyNumberFormat="0" applyBorder="0" applyAlignment="0" applyProtection="0">
      <alignment vertical="center"/>
    </xf>
    <xf numFmtId="0" fontId="9" fillId="25" borderId="0" applyNumberFormat="0" applyBorder="0" applyAlignment="0" applyProtection="0">
      <alignment vertical="center"/>
    </xf>
    <xf numFmtId="0" fontId="11" fillId="17" borderId="0" applyNumberFormat="0" applyBorder="0" applyAlignment="0" applyProtection="0">
      <alignment vertical="center"/>
    </xf>
    <xf numFmtId="0" fontId="11" fillId="14" borderId="0" applyNumberFormat="0" applyBorder="0" applyAlignment="0" applyProtection="0">
      <alignment vertical="center"/>
    </xf>
    <xf numFmtId="0" fontId="9" fillId="4" borderId="0" applyNumberFormat="0" applyBorder="0" applyAlignment="0" applyProtection="0">
      <alignment vertical="center"/>
    </xf>
    <xf numFmtId="0" fontId="11" fillId="7" borderId="0" applyNumberFormat="0" applyBorder="0" applyAlignment="0" applyProtection="0">
      <alignment vertical="center"/>
    </xf>
    <xf numFmtId="0" fontId="13" fillId="0" borderId="0"/>
  </cellStyleXfs>
  <cellXfs count="24">
    <xf numFmtId="0" fontId="0" fillId="0" borderId="0" xfId="0">
      <alignment vertical="center"/>
    </xf>
    <xf numFmtId="0" fontId="1" fillId="0" borderId="0" xfId="0" applyFont="1">
      <alignment vertical="center"/>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0" xfId="0" applyFont="1" applyBorder="1" applyAlignment="1">
      <alignment vertical="center" wrapText="1"/>
    </xf>
    <xf numFmtId="0" fontId="5" fillId="0" borderId="12" xfId="0" applyFont="1" applyBorder="1" applyAlignment="1">
      <alignment vertical="center" wrapText="1"/>
    </xf>
    <xf numFmtId="4" fontId="5" fillId="0" borderId="13" xfId="0" applyNumberFormat="1" applyFont="1" applyBorder="1" applyAlignment="1">
      <alignment vertical="center" wrapText="1"/>
    </xf>
    <xf numFmtId="4" fontId="5" fillId="0" borderId="0" xfId="0" applyNumberFormat="1" applyFont="1" applyBorder="1" applyAlignment="1">
      <alignment vertical="center" wrapText="1"/>
    </xf>
    <xf numFmtId="4" fontId="5" fillId="0" borderId="14" xfId="0" applyNumberFormat="1" applyFont="1" applyBorder="1" applyAlignment="1">
      <alignment vertical="center" wrapText="1"/>
    </xf>
    <xf numFmtId="0" fontId="2" fillId="0" borderId="3" xfId="0" applyFont="1" applyBorder="1" applyAlignment="1">
      <alignment vertical="center" wrapText="1"/>
    </xf>
    <xf numFmtId="0" fontId="2" fillId="0" borderId="0" xfId="0" applyFont="1" applyBorder="1" applyAlignment="1">
      <alignment horizontal="right"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7"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tabSelected="1" topLeftCell="C1" workbookViewId="0">
      <pane ySplit="9" topLeftCell="A10" activePane="bottomLeft" state="frozen"/>
      <selection/>
      <selection pane="bottomLeft" activeCell="J11" sqref="J11"/>
    </sheetView>
  </sheetViews>
  <sheetFormatPr defaultColWidth="10" defaultRowHeight="13.5"/>
  <cols>
    <col min="1" max="2" width="9" hidden="1"/>
    <col min="3" max="3" width="20.5" customWidth="1"/>
    <col min="4" max="9" width="14.25" customWidth="1"/>
  </cols>
  <sheetData>
    <row r="1" ht="22.5" hidden="1" spans="1:4">
      <c r="A1" s="2"/>
      <c r="B1" s="2" t="s">
        <v>0</v>
      </c>
      <c r="C1" s="2" t="s">
        <v>1</v>
      </c>
      <c r="D1" s="2" t="s">
        <v>2</v>
      </c>
    </row>
    <row r="2" ht="22.5" hidden="1" spans="1:4">
      <c r="A2" s="2">
        <v>0</v>
      </c>
      <c r="B2" s="2" t="s">
        <v>3</v>
      </c>
      <c r="C2" s="2" t="s">
        <v>4</v>
      </c>
      <c r="D2" s="2" t="s">
        <v>5</v>
      </c>
    </row>
    <row r="3" hidden="1" spans="1:9">
      <c r="A3" s="2">
        <v>0</v>
      </c>
      <c r="B3" s="2" t="s">
        <v>6</v>
      </c>
      <c r="C3" s="2" t="s">
        <v>7</v>
      </c>
      <c r="D3" s="2"/>
      <c r="E3" s="2" t="s">
        <v>8</v>
      </c>
      <c r="F3" s="2" t="s">
        <v>9</v>
      </c>
      <c r="H3" s="2" t="s">
        <v>10</v>
      </c>
      <c r="I3" s="2" t="s">
        <v>11</v>
      </c>
    </row>
    <row r="4" ht="14.25" customHeight="1" spans="1:3">
      <c r="A4" s="2">
        <v>0</v>
      </c>
      <c r="B4" s="2"/>
      <c r="C4" s="2" t="s">
        <v>12</v>
      </c>
    </row>
    <row r="5" ht="28.7" customHeight="1" spans="1:9">
      <c r="A5" s="2">
        <v>0</v>
      </c>
      <c r="C5" s="3" t="s">
        <v>13</v>
      </c>
      <c r="D5" s="3"/>
      <c r="E5" s="3"/>
      <c r="F5" s="3"/>
      <c r="G5" s="3"/>
      <c r="H5" s="3"/>
      <c r="I5" s="3"/>
    </row>
    <row r="6" ht="14.25" customHeight="1" spans="1:9">
      <c r="A6" s="2">
        <v>0</v>
      </c>
      <c r="C6" s="2"/>
      <c r="D6" s="2"/>
      <c r="I6" s="21" t="s">
        <v>14</v>
      </c>
    </row>
    <row r="7" ht="17.1" customHeight="1" spans="1:9">
      <c r="A7" s="2">
        <v>0</v>
      </c>
      <c r="C7" s="4" t="s">
        <v>15</v>
      </c>
      <c r="D7" s="5" t="s">
        <v>16</v>
      </c>
      <c r="E7" s="5"/>
      <c r="F7" s="5"/>
      <c r="G7" s="6" t="s">
        <v>17</v>
      </c>
      <c r="H7" s="6"/>
      <c r="I7" s="6"/>
    </row>
    <row r="8" ht="17.1" customHeight="1" spans="1:9">
      <c r="A8" s="2">
        <v>0</v>
      </c>
      <c r="C8" s="4"/>
      <c r="D8" s="7"/>
      <c r="E8" s="8" t="s">
        <v>18</v>
      </c>
      <c r="F8" s="9" t="s">
        <v>19</v>
      </c>
      <c r="G8" s="10"/>
      <c r="H8" s="8" t="s">
        <v>18</v>
      </c>
      <c r="I8" s="22" t="s">
        <v>19</v>
      </c>
    </row>
    <row r="9" ht="19.9" customHeight="1" spans="1:9">
      <c r="A9" s="2">
        <v>0</v>
      </c>
      <c r="C9" s="11" t="s">
        <v>20</v>
      </c>
      <c r="D9" s="12" t="s">
        <v>21</v>
      </c>
      <c r="E9" s="13" t="s">
        <v>22</v>
      </c>
      <c r="F9" s="14" t="s">
        <v>23</v>
      </c>
      <c r="G9" s="12" t="s">
        <v>24</v>
      </c>
      <c r="H9" s="13" t="s">
        <v>25</v>
      </c>
      <c r="I9" s="23" t="s">
        <v>26</v>
      </c>
    </row>
    <row r="10" ht="19.9" customHeight="1" spans="1:9">
      <c r="A10" s="2" t="s">
        <v>27</v>
      </c>
      <c r="B10" s="15" t="s">
        <v>28</v>
      </c>
      <c r="C10" s="16" t="s">
        <v>29</v>
      </c>
      <c r="D10" s="17">
        <v>4301.7</v>
      </c>
      <c r="E10" s="18">
        <v>3226.36</v>
      </c>
      <c r="F10" s="19">
        <v>1075.34</v>
      </c>
      <c r="G10" s="17">
        <v>3980.21</v>
      </c>
      <c r="H10" s="17">
        <v>3047.54</v>
      </c>
      <c r="I10" s="18">
        <v>932.67</v>
      </c>
    </row>
    <row r="11" ht="19.9" customHeight="1" spans="1:9">
      <c r="A11" s="2" t="s">
        <v>27</v>
      </c>
      <c r="B11" s="15" t="s">
        <v>30</v>
      </c>
      <c r="C11" s="16" t="s">
        <v>31</v>
      </c>
      <c r="D11" s="17">
        <v>1022.04</v>
      </c>
      <c r="E11" s="18">
        <v>999.04</v>
      </c>
      <c r="F11" s="19">
        <v>23</v>
      </c>
      <c r="G11" s="17">
        <v>1018.7453264385</v>
      </c>
      <c r="H11" s="17">
        <v>996.2432840902</v>
      </c>
      <c r="I11" s="18">
        <v>22.5020423483</v>
      </c>
    </row>
    <row r="12" ht="19.9" customHeight="1" spans="1:9">
      <c r="A12" s="2" t="s">
        <v>27</v>
      </c>
      <c r="B12" s="15" t="s">
        <v>32</v>
      </c>
      <c r="C12" s="16" t="s">
        <v>33</v>
      </c>
      <c r="D12" s="17">
        <v>1081.57</v>
      </c>
      <c r="E12" s="18">
        <v>441.47</v>
      </c>
      <c r="F12" s="19">
        <v>640.1</v>
      </c>
      <c r="G12" s="17">
        <v>985.5069878361</v>
      </c>
      <c r="H12" s="17">
        <v>429.7543469508</v>
      </c>
      <c r="I12" s="18">
        <v>555.7526408853</v>
      </c>
    </row>
    <row r="13" ht="19.9" customHeight="1" spans="1:9">
      <c r="A13" s="2" t="s">
        <v>27</v>
      </c>
      <c r="B13" s="15" t="s">
        <v>34</v>
      </c>
      <c r="C13" s="16" t="s">
        <v>35</v>
      </c>
      <c r="D13" s="17">
        <v>171.6</v>
      </c>
      <c r="E13" s="18">
        <v>162.9</v>
      </c>
      <c r="F13" s="19">
        <v>8.7</v>
      </c>
      <c r="G13" s="17">
        <v>164.9355169425</v>
      </c>
      <c r="H13" s="17">
        <v>157.2355169425</v>
      </c>
      <c r="I13" s="18">
        <v>7.7</v>
      </c>
    </row>
    <row r="14" ht="19.9" customHeight="1" spans="1:9">
      <c r="A14" s="2" t="s">
        <v>27</v>
      </c>
      <c r="B14" s="15" t="s">
        <v>36</v>
      </c>
      <c r="C14" s="16" t="s">
        <v>37</v>
      </c>
      <c r="D14" s="17">
        <v>80.69</v>
      </c>
      <c r="E14" s="18">
        <v>63.69</v>
      </c>
      <c r="F14" s="19">
        <v>17</v>
      </c>
      <c r="G14" s="17">
        <v>70.8143334295</v>
      </c>
      <c r="H14" s="17">
        <v>54.4874744295</v>
      </c>
      <c r="I14" s="18">
        <v>16.326859</v>
      </c>
    </row>
    <row r="15" ht="19.9" customHeight="1" spans="1:9">
      <c r="A15" s="2" t="s">
        <v>27</v>
      </c>
      <c r="B15" s="15" t="s">
        <v>38</v>
      </c>
      <c r="C15" s="16" t="s">
        <v>39</v>
      </c>
      <c r="D15" s="17">
        <v>136.9</v>
      </c>
      <c r="E15" s="18">
        <v>116.8</v>
      </c>
      <c r="F15" s="19">
        <v>20.1</v>
      </c>
      <c r="G15" s="17">
        <v>123.564284744</v>
      </c>
      <c r="H15" s="17">
        <v>104.604284744</v>
      </c>
      <c r="I15" s="18">
        <v>18.96</v>
      </c>
    </row>
    <row r="16" ht="19.9" customHeight="1" spans="1:9">
      <c r="A16" s="2" t="s">
        <v>27</v>
      </c>
      <c r="B16" s="15" t="s">
        <v>40</v>
      </c>
      <c r="C16" s="16" t="s">
        <v>41</v>
      </c>
      <c r="D16" s="17">
        <v>240.76</v>
      </c>
      <c r="E16" s="18">
        <v>176.56</v>
      </c>
      <c r="F16" s="19">
        <v>64.2</v>
      </c>
      <c r="G16" s="17">
        <v>222.3680294805</v>
      </c>
      <c r="H16" s="17">
        <v>159.6051315376</v>
      </c>
      <c r="I16" s="18">
        <v>62.7628979429</v>
      </c>
    </row>
    <row r="17" ht="19.9" customHeight="1" spans="1:9">
      <c r="A17" s="2" t="s">
        <v>27</v>
      </c>
      <c r="B17" s="15" t="s">
        <v>42</v>
      </c>
      <c r="C17" s="16" t="s">
        <v>43</v>
      </c>
      <c r="D17" s="17">
        <v>103.11</v>
      </c>
      <c r="E17" s="18">
        <v>85.81</v>
      </c>
      <c r="F17" s="19">
        <v>17.3</v>
      </c>
      <c r="G17" s="17">
        <v>101.0708866617</v>
      </c>
      <c r="H17" s="17">
        <v>84.6607540248</v>
      </c>
      <c r="I17" s="18">
        <v>16.4101326369</v>
      </c>
    </row>
    <row r="18" ht="19.9" customHeight="1" spans="1:9">
      <c r="A18" s="2" t="s">
        <v>27</v>
      </c>
      <c r="B18" s="15" t="s">
        <v>44</v>
      </c>
      <c r="C18" s="16" t="s">
        <v>45</v>
      </c>
      <c r="D18" s="17">
        <v>206.86</v>
      </c>
      <c r="E18" s="18">
        <v>144.76</v>
      </c>
      <c r="F18" s="19">
        <v>62.1</v>
      </c>
      <c r="G18" s="17">
        <v>183.2165759554</v>
      </c>
      <c r="H18" s="17">
        <v>129.1640125773</v>
      </c>
      <c r="I18" s="18">
        <v>54.0525633781</v>
      </c>
    </row>
    <row r="19" ht="19.9" customHeight="1" spans="1:9">
      <c r="A19" s="2" t="s">
        <v>27</v>
      </c>
      <c r="B19" s="15" t="s">
        <v>46</v>
      </c>
      <c r="C19" s="16" t="s">
        <v>47</v>
      </c>
      <c r="D19" s="17">
        <v>187.4</v>
      </c>
      <c r="E19" s="18">
        <v>170.4</v>
      </c>
      <c r="F19" s="19">
        <v>17</v>
      </c>
      <c r="G19" s="17">
        <v>171.472060468</v>
      </c>
      <c r="H19" s="17">
        <v>156.727351368</v>
      </c>
      <c r="I19" s="18">
        <v>14.7447091</v>
      </c>
    </row>
    <row r="20" ht="19.9" customHeight="1" spans="1:9">
      <c r="A20" s="2" t="s">
        <v>27</v>
      </c>
      <c r="B20" s="15" t="s">
        <v>48</v>
      </c>
      <c r="C20" s="16" t="s">
        <v>49</v>
      </c>
      <c r="D20" s="17">
        <v>74.8435</v>
      </c>
      <c r="E20" s="18">
        <v>74.8435</v>
      </c>
      <c r="F20" s="19">
        <v>0</v>
      </c>
      <c r="G20" s="17">
        <v>73.0596542538</v>
      </c>
      <c r="H20" s="17">
        <v>73.0596542538</v>
      </c>
      <c r="I20" s="18">
        <v>0</v>
      </c>
    </row>
    <row r="21" ht="19.9" customHeight="1" spans="1:9">
      <c r="A21" s="2" t="s">
        <v>27</v>
      </c>
      <c r="B21" s="15" t="s">
        <v>50</v>
      </c>
      <c r="C21" s="16" t="s">
        <v>51</v>
      </c>
      <c r="D21" s="17">
        <v>180.99</v>
      </c>
      <c r="E21" s="18">
        <v>161.39</v>
      </c>
      <c r="F21" s="19">
        <v>19.6</v>
      </c>
      <c r="G21" s="17">
        <v>147.0273931593</v>
      </c>
      <c r="H21" s="17">
        <v>133.3628095807</v>
      </c>
      <c r="I21" s="18">
        <v>13.6645835786</v>
      </c>
    </row>
    <row r="22" ht="19.9" customHeight="1" spans="1:9">
      <c r="A22" s="2" t="s">
        <v>27</v>
      </c>
      <c r="B22" s="15" t="s">
        <v>52</v>
      </c>
      <c r="C22" s="16" t="s">
        <v>53</v>
      </c>
      <c r="D22" s="17">
        <v>130.7865</v>
      </c>
      <c r="E22" s="18">
        <v>124.4865</v>
      </c>
      <c r="F22" s="19">
        <v>6.3</v>
      </c>
      <c r="G22" s="17">
        <v>119.5869352942</v>
      </c>
      <c r="H22" s="17">
        <v>115.0011802067</v>
      </c>
      <c r="I22" s="18">
        <v>4.5857550875</v>
      </c>
    </row>
    <row r="23" ht="19.9" customHeight="1" spans="1:9">
      <c r="A23" s="2" t="s">
        <v>27</v>
      </c>
      <c r="B23" s="15" t="s">
        <v>54</v>
      </c>
      <c r="C23" s="16" t="s">
        <v>55</v>
      </c>
      <c r="D23" s="17">
        <v>270.8</v>
      </c>
      <c r="E23" s="18">
        <v>178.66</v>
      </c>
      <c r="F23" s="19">
        <v>92.14</v>
      </c>
      <c r="G23" s="17">
        <v>233.751087605</v>
      </c>
      <c r="H23" s="17">
        <v>162.6644984616</v>
      </c>
      <c r="I23" s="18">
        <v>71.0865891434</v>
      </c>
    </row>
    <row r="24" ht="19.9" customHeight="1" spans="1:9">
      <c r="A24" s="2" t="s">
        <v>27</v>
      </c>
      <c r="B24" s="15" t="s">
        <v>56</v>
      </c>
      <c r="C24" s="16" t="s">
        <v>57</v>
      </c>
      <c r="D24" s="17">
        <v>152.52</v>
      </c>
      <c r="E24" s="18">
        <v>127.02</v>
      </c>
      <c r="F24" s="19">
        <v>25.5</v>
      </c>
      <c r="G24" s="17">
        <v>128.5297245981</v>
      </c>
      <c r="H24" s="17">
        <v>108.1448625981</v>
      </c>
      <c r="I24" s="18">
        <v>20.384862</v>
      </c>
    </row>
    <row r="25" ht="19.9" customHeight="1" spans="1:9">
      <c r="A25" s="2" t="s">
        <v>27</v>
      </c>
      <c r="B25" s="15" t="s">
        <v>58</v>
      </c>
      <c r="C25" s="16" t="s">
        <v>59</v>
      </c>
      <c r="D25" s="17">
        <v>120.63</v>
      </c>
      <c r="E25" s="18">
        <v>110.33</v>
      </c>
      <c r="F25" s="19">
        <v>10.3</v>
      </c>
      <c r="G25" s="17">
        <v>113.3819908778</v>
      </c>
      <c r="H25" s="17">
        <v>103.2239908778</v>
      </c>
      <c r="I25" s="18">
        <v>10.158</v>
      </c>
    </row>
    <row r="26" s="1" customFormat="1" ht="19.9" customHeight="1" spans="1:9">
      <c r="A26" s="2" t="s">
        <v>27</v>
      </c>
      <c r="B26" s="15" t="s">
        <v>60</v>
      </c>
      <c r="C26" s="16" t="s">
        <v>61</v>
      </c>
      <c r="D26" s="17">
        <f>80.2+60</f>
        <v>140.2</v>
      </c>
      <c r="E26" s="18">
        <f>48.2+40</f>
        <v>88.2</v>
      </c>
      <c r="F26" s="19">
        <f>32+20</f>
        <v>52</v>
      </c>
      <c r="G26" s="17">
        <v>123.18</v>
      </c>
      <c r="H26" s="17">
        <v>79.6</v>
      </c>
      <c r="I26" s="18">
        <v>43.58</v>
      </c>
    </row>
    <row r="27" ht="14.25" customHeight="1" spans="1:9">
      <c r="A27" s="2">
        <v>0</v>
      </c>
      <c r="C27" s="20" t="s">
        <v>62</v>
      </c>
      <c r="D27" s="20"/>
      <c r="E27" s="20"/>
      <c r="F27" s="20"/>
      <c r="G27" s="20"/>
      <c r="H27" s="20"/>
      <c r="I27" s="20"/>
    </row>
    <row r="28" ht="14.25" customHeight="1" spans="1:9">
      <c r="A28" s="2">
        <v>0</v>
      </c>
      <c r="C28" s="2" t="s">
        <v>63</v>
      </c>
      <c r="D28" s="2"/>
      <c r="E28" s="2"/>
      <c r="F28" s="2"/>
      <c r="G28" s="2"/>
      <c r="H28" s="2"/>
      <c r="I28" s="2"/>
    </row>
  </sheetData>
  <mergeCells count="6">
    <mergeCell ref="C5:I5"/>
    <mergeCell ref="D7:F7"/>
    <mergeCell ref="G7:I7"/>
    <mergeCell ref="C27:I27"/>
    <mergeCell ref="C28:I28"/>
    <mergeCell ref="C7:C8"/>
  </mergeCells>
  <pageMargins left="0.75" right="0.827777777777778" top="0.26875" bottom="0.26875" header="0" footer="0"/>
  <pageSetup paperSize="9" scale="82"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表4-1 地方政府债务限额及余额决算情况表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桃子</cp:lastModifiedBy>
  <dcterms:created xsi:type="dcterms:W3CDTF">2021-06-01T09:37:00Z</dcterms:created>
  <cp:lastPrinted>2021-06-01T10:51:00Z</cp:lastPrinted>
  <dcterms:modified xsi:type="dcterms:W3CDTF">2023-04-11T10:58:14Z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