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0730" windowHeight="9900" firstSheet="7" activeTab="8"/>
  </bookViews>
  <sheets>
    <sheet name="一般公共预算“三公”经费支出决算表" sheetId="1" r:id="rId1"/>
    <sheet name="一般公共预算“三公”经费支出决算表(本级)" sheetId="2" r:id="rId2"/>
    <sheet name="一般公共预算“三公”经费支出决算表（老满城）" sheetId="3" r:id="rId3"/>
    <sheet name="一般公共预算“三公”经费支出决算表（幸福路）" sheetId="4" r:id="rId4"/>
    <sheet name="一般公共预算“三公”经费支出决算表（石河子）" sheetId="5" r:id="rId5"/>
    <sheet name="一般公共预算“三公”经费支出决算表（延安路）" sheetId="6" r:id="rId6"/>
    <sheet name="一般公共预算“三公”经费支出决算表（陕西）" sheetId="7" r:id="rId7"/>
    <sheet name="一般公共预算“三公”经费支出决算表（活动中心）" sheetId="8" r:id="rId8"/>
    <sheet name="Sheet8一般公共预算“三公”经费支出决算表（杭疗）" sheetId="9" r:id="rId9"/>
  </sheets>
  <calcPr calcId="124519"/>
</workbook>
</file>

<file path=xl/calcChain.xml><?xml version="1.0" encoding="utf-8"?>
<calcChain xmlns="http://schemas.openxmlformats.org/spreadsheetml/2006/main">
  <c r="B11" i="9"/>
  <c r="B10"/>
  <c r="B9"/>
  <c r="G8"/>
  <c r="B8" s="1"/>
  <c r="F8"/>
  <c r="E8"/>
  <c r="D8"/>
  <c r="C8"/>
  <c r="B11" i="8"/>
  <c r="B10"/>
  <c r="B9"/>
  <c r="G8"/>
  <c r="F8"/>
  <c r="E8"/>
  <c r="D8"/>
  <c r="C8"/>
  <c r="B8"/>
  <c r="D11" i="3"/>
  <c r="B11" s="1"/>
  <c r="D10"/>
  <c r="B10"/>
  <c r="D9"/>
  <c r="B9" s="1"/>
  <c r="G8"/>
  <c r="F8"/>
  <c r="E8"/>
  <c r="D8" s="1"/>
  <c r="B8" s="1"/>
  <c r="C8"/>
  <c r="B11" i="5" l="1"/>
  <c r="B10"/>
  <c r="G8"/>
  <c r="F8"/>
  <c r="E8"/>
  <c r="D8"/>
  <c r="C8"/>
  <c r="B11" i="4"/>
  <c r="B10"/>
  <c r="B9"/>
  <c r="G8"/>
  <c r="E8"/>
  <c r="D8"/>
  <c r="C8"/>
  <c r="B8" s="1"/>
  <c r="D11" i="6"/>
  <c r="B11" s="1"/>
  <c r="D10"/>
  <c r="B10" s="1"/>
  <c r="D9"/>
  <c r="B9" s="1"/>
  <c r="G8"/>
  <c r="F8"/>
  <c r="E8"/>
  <c r="D8" s="1"/>
  <c r="C8"/>
  <c r="B11" i="7"/>
  <c r="B10"/>
  <c r="D9"/>
  <c r="B9"/>
  <c r="G8"/>
  <c r="B8" s="1"/>
  <c r="F8"/>
  <c r="E8"/>
  <c r="D8"/>
  <c r="C8"/>
  <c r="B8" i="6" l="1"/>
  <c r="B11" i="2"/>
  <c r="B10"/>
  <c r="B9"/>
  <c r="G8"/>
  <c r="F8"/>
  <c r="E8"/>
  <c r="D8" s="1"/>
  <c r="B8" s="1"/>
  <c r="C8"/>
  <c r="B10" i="1" l="1"/>
  <c r="B11"/>
  <c r="B12"/>
  <c r="B13"/>
  <c r="B14"/>
  <c r="B15"/>
  <c r="B16"/>
  <c r="B9"/>
  <c r="E8"/>
  <c r="G8"/>
  <c r="C8"/>
  <c r="D8" l="1"/>
  <c r="B8" s="1"/>
</calcChain>
</file>

<file path=xl/sharedStrings.xml><?xml version="1.0" encoding="utf-8"?>
<sst xmlns="http://schemas.openxmlformats.org/spreadsheetml/2006/main" count="148" uniqueCount="57">
  <si>
    <t>单位：万元</t>
  </si>
  <si>
    <t>合计</t>
  </si>
  <si>
    <t>因公出国（境）费</t>
  </si>
  <si>
    <t>公务用车购置及运行费</t>
  </si>
  <si>
    <t>公务接待费</t>
  </si>
  <si>
    <t>小计</t>
  </si>
  <si>
    <t>公务用车
购置费</t>
  </si>
  <si>
    <t>公务用车
运行费</t>
  </si>
  <si>
    <t>小计</t>
    <phoneticPr fontId="2" type="noConversion"/>
  </si>
  <si>
    <t>注意：数据需与《部门决算相关信息统计表》数据保持一致</t>
    <phoneticPr fontId="2" type="noConversion"/>
  </si>
  <si>
    <t>附件2</t>
    <phoneticPr fontId="2" type="noConversion"/>
  </si>
  <si>
    <t>2017年度一般公共预算“三公”经费支出情况表</t>
    <phoneticPr fontId="2" type="noConversion"/>
  </si>
  <si>
    <t>部门单位：中共新疆维吾尔自治区委员会老干部局</t>
    <phoneticPr fontId="2" type="noConversion"/>
  </si>
  <si>
    <t>中共新疆维吾尔自治区委员会老干部局（本级）</t>
    <phoneticPr fontId="2" type="noConversion"/>
  </si>
  <si>
    <t>新疆维吾尔自治区幸福路老干部休养所</t>
    <phoneticPr fontId="2" type="noConversion"/>
  </si>
  <si>
    <t>新疆维吾尔自治区驻陕西省老干部休养所</t>
    <phoneticPr fontId="2" type="noConversion"/>
  </si>
  <si>
    <t>新疆维吾尔自治区杭州疗养院</t>
    <phoneticPr fontId="2" type="noConversion"/>
  </si>
  <si>
    <t>新疆维吾尔自治区老满城老干部休养所</t>
    <phoneticPr fontId="2" type="noConversion"/>
  </si>
  <si>
    <t>新疆维吾尔自治区延安路老干部休养所</t>
    <phoneticPr fontId="2" type="noConversion"/>
  </si>
  <si>
    <t>新疆维吾尔自治区石河子老干部休养所</t>
    <phoneticPr fontId="2" type="noConversion"/>
  </si>
  <si>
    <t>新疆维吾尔自治区老干部活动中心</t>
    <phoneticPr fontId="2" type="noConversion"/>
  </si>
  <si>
    <t>部门单位：自治区党委老干部局本级</t>
    <phoneticPr fontId="2" type="noConversion"/>
  </si>
  <si>
    <t>自治区党委老干部局本级</t>
    <phoneticPr fontId="2" type="noConversion"/>
  </si>
  <si>
    <t>××单位</t>
    <phoneticPr fontId="2" type="noConversion"/>
  </si>
  <si>
    <t>部门单位：新疆维吾尔自治区驻陕西省老干部休养所</t>
    <phoneticPr fontId="2" type="noConversion"/>
  </si>
  <si>
    <t>附件2</t>
  </si>
  <si>
    <t>2017年度一般公共预算“三公”经费支出情况表</t>
  </si>
  <si>
    <t>部门单位：新疆维吾尔自治区延安路老干部休养所</t>
  </si>
  <si>
    <t>××本级</t>
  </si>
  <si>
    <t>自治区延安路干休所</t>
  </si>
  <si>
    <t>××单位</t>
  </si>
  <si>
    <t>注意：数据需与《部门决算相关信息统计表》数据保持一致</t>
  </si>
  <si>
    <t>附件2</t>
    <phoneticPr fontId="11" type="noConversion"/>
  </si>
  <si>
    <t>2017年度一般公共预算“三公”经费支出情况表</t>
    <phoneticPr fontId="11" type="noConversion"/>
  </si>
  <si>
    <t>部门单位：新疆维吾尔自治区幸福路老干部休养所</t>
    <phoneticPr fontId="11" type="noConversion"/>
  </si>
  <si>
    <t>小计</t>
    <phoneticPr fontId="11" type="noConversion"/>
  </si>
  <si>
    <t>××本级</t>
    <phoneticPr fontId="11" type="noConversion"/>
  </si>
  <si>
    <t>新疆维吾尔自治区幸福路老干部休养所</t>
    <phoneticPr fontId="11" type="noConversion"/>
  </si>
  <si>
    <t>注意：数据需与《部门决算相关信息统计表》数据保持一致</t>
    <phoneticPr fontId="11" type="noConversion"/>
  </si>
  <si>
    <t>附件2</t>
    <phoneticPr fontId="11" type="noConversion"/>
  </si>
  <si>
    <t>2017年度一般公共预算“三公”经费支出情况表</t>
    <phoneticPr fontId="11" type="noConversion"/>
  </si>
  <si>
    <t>部门单位:新疆维吾尔自治区石河子老干部休养所</t>
    <phoneticPr fontId="11" type="noConversion"/>
  </si>
  <si>
    <t>小计</t>
    <phoneticPr fontId="11" type="noConversion"/>
  </si>
  <si>
    <t>新疆维吾尔自治区石河子老干部休养所</t>
    <phoneticPr fontId="11" type="noConversion"/>
  </si>
  <si>
    <t>××单位</t>
    <phoneticPr fontId="11" type="noConversion"/>
  </si>
  <si>
    <t>注意：数据需与《部门决算相关信息统计表》数据保持一致</t>
    <phoneticPr fontId="11" type="noConversion"/>
  </si>
  <si>
    <t>部门单位：自治区老满城干休所</t>
    <phoneticPr fontId="2" type="noConversion"/>
  </si>
  <si>
    <t>本级</t>
    <phoneticPr fontId="2" type="noConversion"/>
  </si>
  <si>
    <t>自治区老满城干休所</t>
    <phoneticPr fontId="2" type="noConversion"/>
  </si>
  <si>
    <t>单位</t>
    <phoneticPr fontId="2" type="noConversion"/>
  </si>
  <si>
    <t>部门单位：新疆维吾尔自治区老干部活动中心</t>
  </si>
  <si>
    <t>附件2</t>
    <phoneticPr fontId="2" type="noConversion"/>
  </si>
  <si>
    <t>2017年度一般公共预算“三公”经费支出情况表</t>
    <phoneticPr fontId="2" type="noConversion"/>
  </si>
  <si>
    <t xml:space="preserve">部门单位：新疆维吾尔自治区杭州疗养院 </t>
    <phoneticPr fontId="2" type="noConversion"/>
  </si>
  <si>
    <t>小计</t>
    <phoneticPr fontId="2" type="noConversion"/>
  </si>
  <si>
    <t>××本级</t>
    <phoneticPr fontId="2" type="noConversion"/>
  </si>
  <si>
    <t>××单位</t>
    <phoneticPr fontId="2" type="noConversion"/>
  </si>
</sst>
</file>

<file path=xl/styles.xml><?xml version="1.0" encoding="utf-8"?>
<styleSheet xmlns="http://schemas.openxmlformats.org/spreadsheetml/2006/main">
  <fonts count="18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8"/>
      <name val="宋体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Protection="0"/>
    <xf numFmtId="0" fontId="7" fillId="0" borderId="0"/>
  </cellStyleXfs>
  <cellXfs count="34">
    <xf numFmtId="0" fontId="0" fillId="0" borderId="0" xfId="0"/>
    <xf numFmtId="0" fontId="4" fillId="2" borderId="0" xfId="0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4" fillId="2" borderId="0" xfId="0" applyFont="1" applyFill="1" applyAlignment="1" applyProtection="1">
      <alignment horizontal="left" vertical="center"/>
    </xf>
    <xf numFmtId="0" fontId="15" fillId="2" borderId="0" xfId="0" applyFont="1" applyFill="1" applyAlignment="1" applyProtection="1">
      <alignment vertical="center" wrapText="1"/>
    </xf>
    <xf numFmtId="0" fontId="14" fillId="2" borderId="0" xfId="0" applyFont="1" applyFill="1" applyAlignment="1" applyProtection="1">
      <alignment horizontal="right" vertical="center"/>
    </xf>
    <xf numFmtId="0" fontId="0" fillId="0" borderId="0" xfId="0" applyFont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3" fillId="0" borderId="0" xfId="0" applyFont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0" fontId="16" fillId="0" borderId="5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7"/>
  <sheetViews>
    <sheetView workbookViewId="0">
      <selection activeCell="D29" sqref="D29"/>
    </sheetView>
  </sheetViews>
  <sheetFormatPr defaultRowHeight="14.25"/>
  <cols>
    <col min="1" max="1" width="28" style="6" customWidth="1"/>
    <col min="2" max="2" width="18.125" style="6" customWidth="1"/>
    <col min="3" max="3" width="14.125" style="6" customWidth="1"/>
    <col min="4" max="4" width="19.375" style="6" customWidth="1"/>
    <col min="5" max="5" width="18.625" style="6" customWidth="1"/>
    <col min="6" max="6" width="19.375" style="6" customWidth="1"/>
    <col min="7" max="7" width="22.25" style="6" customWidth="1"/>
    <col min="8" max="16384" width="9" style="6"/>
  </cols>
  <sheetData>
    <row r="2" spans="1:7" ht="17.25" customHeight="1"/>
    <row r="3" spans="1:7" ht="20.25">
      <c r="A3" s="8" t="s">
        <v>10</v>
      </c>
    </row>
    <row r="4" spans="1:7" ht="27.75" customHeight="1">
      <c r="A4" s="22" t="s">
        <v>11</v>
      </c>
      <c r="B4" s="22"/>
      <c r="C4" s="22"/>
      <c r="D4" s="22"/>
      <c r="E4" s="22"/>
      <c r="F4" s="22"/>
      <c r="G4" s="22"/>
    </row>
    <row r="5" spans="1:7" s="1" customFormat="1" ht="21" customHeight="1">
      <c r="A5" s="3" t="s">
        <v>12</v>
      </c>
      <c r="B5" s="3"/>
      <c r="G5" s="2" t="s">
        <v>0</v>
      </c>
    </row>
    <row r="6" spans="1:7" s="4" customFormat="1" ht="40.5" customHeight="1">
      <c r="A6" s="25" t="s">
        <v>1</v>
      </c>
      <c r="B6" s="24" t="s">
        <v>8</v>
      </c>
      <c r="C6" s="24" t="s">
        <v>2</v>
      </c>
      <c r="D6" s="24" t="s">
        <v>3</v>
      </c>
      <c r="E6" s="24"/>
      <c r="F6" s="24"/>
      <c r="G6" s="24" t="s">
        <v>4</v>
      </c>
    </row>
    <row r="7" spans="1:7" s="4" customFormat="1" ht="45" customHeight="1">
      <c r="A7" s="26"/>
      <c r="B7" s="24"/>
      <c r="C7" s="24"/>
      <c r="D7" s="5" t="s">
        <v>5</v>
      </c>
      <c r="E7" s="5" t="s">
        <v>6</v>
      </c>
      <c r="F7" s="5" t="s">
        <v>7</v>
      </c>
      <c r="G7" s="24"/>
    </row>
    <row r="8" spans="1:7" s="4" customFormat="1" ht="45.75" customHeight="1">
      <c r="A8" s="27"/>
      <c r="B8" s="7">
        <f>SUM(C8:D8)+G8</f>
        <v>41.449999999999996</v>
      </c>
      <c r="C8" s="7">
        <f>SUM(C9:C16)</f>
        <v>0</v>
      </c>
      <c r="D8" s="7">
        <f>SUM(E8:F8)</f>
        <v>38.69</v>
      </c>
      <c r="E8" s="7">
        <f t="shared" ref="E8:G8" si="0">SUM(E9:E16)</f>
        <v>0</v>
      </c>
      <c r="F8" s="7">
        <v>38.69</v>
      </c>
      <c r="G8" s="7">
        <f t="shared" si="0"/>
        <v>2.76</v>
      </c>
    </row>
    <row r="9" spans="1:7" s="4" customFormat="1" ht="53.25" customHeight="1">
      <c r="A9" s="9" t="s">
        <v>13</v>
      </c>
      <c r="B9" s="7">
        <f>SUM(C9:D9)+G9</f>
        <v>18.93</v>
      </c>
      <c r="C9" s="7">
        <v>0</v>
      </c>
      <c r="D9" s="7">
        <v>17.98</v>
      </c>
      <c r="E9" s="7">
        <v>0</v>
      </c>
      <c r="F9" s="7">
        <v>17.98</v>
      </c>
      <c r="G9" s="7">
        <v>0.95</v>
      </c>
    </row>
    <row r="10" spans="1:7" s="4" customFormat="1" ht="45.75" customHeight="1">
      <c r="A10" s="9" t="s">
        <v>14</v>
      </c>
      <c r="B10" s="9">
        <f t="shared" ref="B10:B16" si="1">SUM(C10:D10)+G10</f>
        <v>5.5</v>
      </c>
      <c r="C10" s="9">
        <v>0</v>
      </c>
      <c r="D10" s="9">
        <v>4.75</v>
      </c>
      <c r="E10" s="9">
        <v>0</v>
      </c>
      <c r="F10" s="9">
        <v>4.75</v>
      </c>
      <c r="G10" s="9">
        <v>0.75</v>
      </c>
    </row>
    <row r="11" spans="1:7" s="4" customFormat="1" ht="45.75" customHeight="1">
      <c r="A11" s="9" t="s">
        <v>15</v>
      </c>
      <c r="B11" s="9">
        <f t="shared" si="1"/>
        <v>4.46</v>
      </c>
      <c r="C11" s="9">
        <v>0</v>
      </c>
      <c r="D11" s="9">
        <v>4.29</v>
      </c>
      <c r="E11" s="9">
        <v>0</v>
      </c>
      <c r="F11" s="9">
        <v>4.29</v>
      </c>
      <c r="G11" s="9">
        <v>0.17</v>
      </c>
    </row>
    <row r="12" spans="1:7" s="4" customFormat="1" ht="45.75" customHeight="1">
      <c r="A12" s="9" t="s">
        <v>17</v>
      </c>
      <c r="B12" s="9">
        <f t="shared" si="1"/>
        <v>6.5200000000000005</v>
      </c>
      <c r="C12" s="9">
        <v>0</v>
      </c>
      <c r="D12" s="9">
        <v>6.16</v>
      </c>
      <c r="E12" s="9">
        <v>0</v>
      </c>
      <c r="F12" s="9">
        <v>6.16</v>
      </c>
      <c r="G12" s="9">
        <v>0.36</v>
      </c>
    </row>
    <row r="13" spans="1:7" s="4" customFormat="1" ht="45.75" customHeight="1">
      <c r="A13" s="9" t="s">
        <v>18</v>
      </c>
      <c r="B13" s="9">
        <f t="shared" si="1"/>
        <v>1.65</v>
      </c>
      <c r="C13" s="9">
        <v>0</v>
      </c>
      <c r="D13" s="9">
        <v>1.5</v>
      </c>
      <c r="E13" s="9">
        <v>0</v>
      </c>
      <c r="F13" s="9">
        <v>1.5</v>
      </c>
      <c r="G13" s="9">
        <v>0.15</v>
      </c>
    </row>
    <row r="14" spans="1:7" s="4" customFormat="1" ht="45.75" customHeight="1">
      <c r="A14" s="9" t="s">
        <v>19</v>
      </c>
      <c r="B14" s="9">
        <f t="shared" si="1"/>
        <v>2.15</v>
      </c>
      <c r="C14" s="9">
        <v>0</v>
      </c>
      <c r="D14" s="9">
        <v>1.8</v>
      </c>
      <c r="E14" s="9">
        <v>0</v>
      </c>
      <c r="F14" s="9">
        <v>1.8</v>
      </c>
      <c r="G14" s="9">
        <v>0.35</v>
      </c>
    </row>
    <row r="15" spans="1:7" s="4" customFormat="1" ht="45.75" customHeight="1">
      <c r="A15" s="9" t="s">
        <v>20</v>
      </c>
      <c r="B15" s="9">
        <f t="shared" si="1"/>
        <v>2.23</v>
      </c>
      <c r="C15" s="9">
        <v>0</v>
      </c>
      <c r="D15" s="9">
        <v>2.2000000000000002</v>
      </c>
      <c r="E15" s="9">
        <v>0</v>
      </c>
      <c r="F15" s="9">
        <v>2.2000000000000002</v>
      </c>
      <c r="G15" s="9">
        <v>0.03</v>
      </c>
    </row>
    <row r="16" spans="1:7" s="4" customFormat="1" ht="45.75" customHeight="1">
      <c r="A16" s="9" t="s">
        <v>16</v>
      </c>
      <c r="B16" s="9">
        <f t="shared" si="1"/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</row>
    <row r="17" spans="1:7" ht="29.25" customHeight="1">
      <c r="A17" s="23" t="s">
        <v>9</v>
      </c>
      <c r="B17" s="23"/>
      <c r="C17" s="23"/>
      <c r="D17" s="23"/>
      <c r="E17" s="23"/>
      <c r="F17" s="23"/>
      <c r="G17" s="23"/>
    </row>
  </sheetData>
  <mergeCells count="7">
    <mergeCell ref="A4:G4"/>
    <mergeCell ref="A17:G17"/>
    <mergeCell ref="C6:C7"/>
    <mergeCell ref="D6:F6"/>
    <mergeCell ref="G6:G7"/>
    <mergeCell ref="B6:B7"/>
    <mergeCell ref="A6:A8"/>
  </mergeCells>
  <phoneticPr fontId="2" type="noConversion"/>
  <printOptions horizontalCentered="1"/>
  <pageMargins left="0.35433070866141736" right="0.35433070866141736" top="0.78740157480314965" bottom="0.78740157480314965" header="0.51181102362204722" footer="0.19685039370078741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2"/>
  <sheetViews>
    <sheetView workbookViewId="0">
      <selection sqref="A1:XFD1048576"/>
    </sheetView>
  </sheetViews>
  <sheetFormatPr defaultRowHeight="14.25"/>
  <cols>
    <col min="1" max="1" width="18.125" style="6" customWidth="1"/>
    <col min="2" max="2" width="12" style="6" customWidth="1"/>
    <col min="3" max="3" width="14.125" style="6" customWidth="1"/>
    <col min="4" max="4" width="13.875" style="6" customWidth="1"/>
    <col min="5" max="5" width="15.375" style="6" customWidth="1"/>
    <col min="6" max="6" width="14.5" style="6" customWidth="1"/>
    <col min="7" max="7" width="16.375" style="6" customWidth="1"/>
    <col min="8" max="16384" width="9" style="6"/>
  </cols>
  <sheetData>
    <row r="2" spans="1:7" ht="17.25" customHeight="1"/>
    <row r="3" spans="1:7" ht="20.25">
      <c r="A3" s="8" t="s">
        <v>10</v>
      </c>
    </row>
    <row r="4" spans="1:7" ht="27.75" customHeight="1">
      <c r="A4" s="22" t="s">
        <v>11</v>
      </c>
      <c r="B4" s="22"/>
      <c r="C4" s="22"/>
      <c r="D4" s="22"/>
      <c r="E4" s="22"/>
      <c r="F4" s="22"/>
      <c r="G4" s="22"/>
    </row>
    <row r="5" spans="1:7" s="1" customFormat="1" ht="21" customHeight="1">
      <c r="A5" s="3" t="s">
        <v>21</v>
      </c>
      <c r="B5" s="3"/>
      <c r="G5" s="2" t="s">
        <v>0</v>
      </c>
    </row>
    <row r="6" spans="1:7" s="4" customFormat="1" ht="40.5" customHeight="1">
      <c r="A6" s="25" t="s">
        <v>1</v>
      </c>
      <c r="B6" s="24" t="s">
        <v>8</v>
      </c>
      <c r="C6" s="24" t="s">
        <v>2</v>
      </c>
      <c r="D6" s="24" t="s">
        <v>3</v>
      </c>
      <c r="E6" s="24"/>
      <c r="F6" s="24"/>
      <c r="G6" s="24" t="s">
        <v>4</v>
      </c>
    </row>
    <row r="7" spans="1:7" s="4" customFormat="1" ht="45" customHeight="1">
      <c r="A7" s="26"/>
      <c r="B7" s="24"/>
      <c r="C7" s="24"/>
      <c r="D7" s="10" t="s">
        <v>5</v>
      </c>
      <c r="E7" s="10" t="s">
        <v>6</v>
      </c>
      <c r="F7" s="10" t="s">
        <v>7</v>
      </c>
      <c r="G7" s="24"/>
    </row>
    <row r="8" spans="1:7" s="4" customFormat="1" ht="45.75" customHeight="1">
      <c r="A8" s="27"/>
      <c r="B8" s="10">
        <f>SUM(C8:D8)+G8</f>
        <v>18.93</v>
      </c>
      <c r="C8" s="10">
        <f>SUM(C9:C11)</f>
        <v>0</v>
      </c>
      <c r="D8" s="10">
        <f>SUM(E8:F8)</f>
        <v>17.98</v>
      </c>
      <c r="E8" s="10">
        <f t="shared" ref="E8:G8" si="0">SUM(E9:E11)</f>
        <v>0</v>
      </c>
      <c r="F8" s="10">
        <f t="shared" si="0"/>
        <v>17.98</v>
      </c>
      <c r="G8" s="10">
        <f t="shared" si="0"/>
        <v>0.95</v>
      </c>
    </row>
    <row r="9" spans="1:7" s="4" customFormat="1" ht="45.75" customHeight="1">
      <c r="A9" s="10" t="s">
        <v>22</v>
      </c>
      <c r="B9" s="10">
        <f>SUM(C9:D9)+G9</f>
        <v>18.93</v>
      </c>
      <c r="C9" s="10">
        <v>0</v>
      </c>
      <c r="D9" s="10">
        <v>17.98</v>
      </c>
      <c r="E9" s="10">
        <v>0</v>
      </c>
      <c r="F9" s="10">
        <v>17.98</v>
      </c>
      <c r="G9" s="10">
        <v>0.95</v>
      </c>
    </row>
    <row r="10" spans="1:7" s="4" customFormat="1" ht="45.75" customHeight="1">
      <c r="A10" s="10" t="s">
        <v>23</v>
      </c>
      <c r="B10" s="10">
        <f t="shared" ref="B10:B11" si="1">SUM(C10:D10)+G10</f>
        <v>0</v>
      </c>
      <c r="C10" s="10"/>
      <c r="D10" s="10"/>
      <c r="E10" s="10"/>
      <c r="F10" s="10"/>
      <c r="G10" s="10"/>
    </row>
    <row r="11" spans="1:7" s="4" customFormat="1" ht="45.75" customHeight="1">
      <c r="A11" s="10" t="s">
        <v>23</v>
      </c>
      <c r="B11" s="10">
        <f t="shared" si="1"/>
        <v>0</v>
      </c>
      <c r="C11" s="10"/>
      <c r="D11" s="10"/>
      <c r="E11" s="10"/>
      <c r="F11" s="10"/>
      <c r="G11" s="10"/>
    </row>
    <row r="12" spans="1:7" ht="29.25" customHeight="1">
      <c r="A12" s="23" t="s">
        <v>9</v>
      </c>
      <c r="B12" s="23"/>
      <c r="C12" s="23"/>
      <c r="D12" s="23"/>
      <c r="E12" s="23"/>
      <c r="F12" s="23"/>
      <c r="G12" s="23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2"/>
  <sheetViews>
    <sheetView workbookViewId="0">
      <selection sqref="A1:XFD1048576"/>
    </sheetView>
  </sheetViews>
  <sheetFormatPr defaultRowHeight="14.25"/>
  <cols>
    <col min="1" max="1" width="13.5" style="6" customWidth="1"/>
    <col min="2" max="2" width="12" style="6" customWidth="1"/>
    <col min="3" max="3" width="14.125" style="6" customWidth="1"/>
    <col min="4" max="4" width="9" style="6" customWidth="1"/>
    <col min="5" max="5" width="13.125" style="6" customWidth="1"/>
    <col min="6" max="6" width="13.375" style="6" customWidth="1"/>
    <col min="7" max="7" width="12.875" style="6" customWidth="1"/>
    <col min="8" max="16384" width="9" style="6"/>
  </cols>
  <sheetData>
    <row r="2" spans="1:7" ht="17.25" customHeight="1"/>
    <row r="3" spans="1:7" ht="20.25">
      <c r="A3" s="8" t="s">
        <v>10</v>
      </c>
    </row>
    <row r="4" spans="1:7" ht="27.75" customHeight="1">
      <c r="A4" s="22" t="s">
        <v>11</v>
      </c>
      <c r="B4" s="22"/>
      <c r="C4" s="22"/>
      <c r="D4" s="22"/>
      <c r="E4" s="22"/>
      <c r="F4" s="22"/>
      <c r="G4" s="22"/>
    </row>
    <row r="5" spans="1:7" s="1" customFormat="1" ht="21" customHeight="1">
      <c r="A5" s="3" t="s">
        <v>46</v>
      </c>
      <c r="B5" s="3"/>
      <c r="G5" s="2" t="s">
        <v>0</v>
      </c>
    </row>
    <row r="6" spans="1:7" s="4" customFormat="1" ht="40.5" customHeight="1">
      <c r="A6" s="25" t="s">
        <v>1</v>
      </c>
      <c r="B6" s="24" t="s">
        <v>8</v>
      </c>
      <c r="C6" s="24" t="s">
        <v>2</v>
      </c>
      <c r="D6" s="24" t="s">
        <v>3</v>
      </c>
      <c r="E6" s="24"/>
      <c r="F6" s="24"/>
      <c r="G6" s="24" t="s">
        <v>4</v>
      </c>
    </row>
    <row r="7" spans="1:7" s="4" customFormat="1" ht="45" customHeight="1">
      <c r="A7" s="26"/>
      <c r="B7" s="24"/>
      <c r="C7" s="24"/>
      <c r="D7" s="10" t="s">
        <v>5</v>
      </c>
      <c r="E7" s="10" t="s">
        <v>6</v>
      </c>
      <c r="F7" s="10" t="s">
        <v>7</v>
      </c>
      <c r="G7" s="24"/>
    </row>
    <row r="8" spans="1:7" s="4" customFormat="1" ht="45.75" customHeight="1">
      <c r="A8" s="27"/>
      <c r="B8" s="10">
        <f>SUM(C8:D8)+G8</f>
        <v>6.5200000000000005</v>
      </c>
      <c r="C8" s="10">
        <f>SUM(C9:C11)</f>
        <v>0</v>
      </c>
      <c r="D8" s="10">
        <f>E8+F8</f>
        <v>6.16</v>
      </c>
      <c r="E8" s="10">
        <f t="shared" ref="E8:G8" si="0">SUM(E9:E11)</f>
        <v>0</v>
      </c>
      <c r="F8" s="10">
        <f>SUM(F9:F11)</f>
        <v>6.16</v>
      </c>
      <c r="G8" s="10">
        <f t="shared" si="0"/>
        <v>0.36</v>
      </c>
    </row>
    <row r="9" spans="1:7" s="4" customFormat="1" ht="45.75" customHeight="1">
      <c r="A9" s="10" t="s">
        <v>47</v>
      </c>
      <c r="B9" s="10">
        <f>SUM(C9:D9)+G9</f>
        <v>0</v>
      </c>
      <c r="C9" s="10"/>
      <c r="D9" s="10">
        <f t="shared" ref="D9:D10" si="1">E9+F9</f>
        <v>0</v>
      </c>
      <c r="E9" s="10"/>
      <c r="F9" s="10"/>
      <c r="G9" s="10"/>
    </row>
    <row r="10" spans="1:7" s="4" customFormat="1" ht="45.75" customHeight="1">
      <c r="A10" s="10" t="s">
        <v>48</v>
      </c>
      <c r="B10" s="10">
        <f t="shared" ref="B10:B11" si="2">SUM(C10:D10)+G10</f>
        <v>6.5200000000000005</v>
      </c>
      <c r="C10" s="10"/>
      <c r="D10" s="10">
        <f t="shared" si="1"/>
        <v>6.16</v>
      </c>
      <c r="E10" s="10"/>
      <c r="F10" s="10">
        <v>6.16</v>
      </c>
      <c r="G10" s="10">
        <v>0.36</v>
      </c>
    </row>
    <row r="11" spans="1:7" s="4" customFormat="1" ht="45.75" customHeight="1">
      <c r="A11" s="10" t="s">
        <v>49</v>
      </c>
      <c r="B11" s="10">
        <f t="shared" si="2"/>
        <v>0</v>
      </c>
      <c r="C11" s="10"/>
      <c r="D11" s="10">
        <f t="shared" ref="D11" si="3">SUM(D12:D14)</f>
        <v>0</v>
      </c>
      <c r="E11" s="10"/>
      <c r="F11" s="10"/>
      <c r="G11" s="10"/>
    </row>
    <row r="12" spans="1:7" ht="29.25" customHeight="1">
      <c r="A12" s="23" t="s">
        <v>9</v>
      </c>
      <c r="B12" s="23"/>
      <c r="C12" s="23"/>
      <c r="D12" s="23"/>
      <c r="E12" s="23"/>
      <c r="F12" s="23"/>
      <c r="G12" s="23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G12"/>
  <sheetViews>
    <sheetView workbookViewId="0">
      <selection sqref="A1:XFD1048576"/>
    </sheetView>
  </sheetViews>
  <sheetFormatPr defaultRowHeight="14.25"/>
  <cols>
    <col min="1" max="1" width="13.5" style="20" customWidth="1"/>
    <col min="2" max="2" width="12" style="20" customWidth="1"/>
    <col min="3" max="3" width="14.125" style="20" customWidth="1"/>
    <col min="4" max="4" width="9" style="20"/>
    <col min="5" max="5" width="13.125" style="20" customWidth="1"/>
    <col min="6" max="6" width="13.375" style="20" customWidth="1"/>
    <col min="7" max="7" width="12.875" style="20" customWidth="1"/>
    <col min="8" max="16384" width="9" style="20"/>
  </cols>
  <sheetData>
    <row r="2" spans="1:7" ht="17.25" customHeight="1"/>
    <row r="3" spans="1:7" ht="20.25">
      <c r="A3" s="14" t="s">
        <v>32</v>
      </c>
    </row>
    <row r="4" spans="1:7" ht="27.75" customHeight="1">
      <c r="A4" s="29" t="s">
        <v>33</v>
      </c>
      <c r="B4" s="29"/>
      <c r="C4" s="29"/>
      <c r="D4" s="29"/>
      <c r="E4" s="29"/>
      <c r="F4" s="29"/>
      <c r="G4" s="29"/>
    </row>
    <row r="5" spans="1:7" s="16" customFormat="1" ht="21" customHeight="1">
      <c r="A5" s="15" t="s">
        <v>34</v>
      </c>
      <c r="B5" s="15"/>
      <c r="G5" s="17" t="s">
        <v>0</v>
      </c>
    </row>
    <row r="6" spans="1:7" s="21" customFormat="1" ht="40.5" customHeight="1">
      <c r="A6" s="30" t="s">
        <v>1</v>
      </c>
      <c r="B6" s="33" t="s">
        <v>35</v>
      </c>
      <c r="C6" s="33" t="s">
        <v>2</v>
      </c>
      <c r="D6" s="33" t="s">
        <v>3</v>
      </c>
      <c r="E6" s="33"/>
      <c r="F6" s="33"/>
      <c r="G6" s="33" t="s">
        <v>4</v>
      </c>
    </row>
    <row r="7" spans="1:7" s="21" customFormat="1" ht="45" customHeight="1">
      <c r="A7" s="31"/>
      <c r="B7" s="33"/>
      <c r="C7" s="33"/>
      <c r="D7" s="19" t="s">
        <v>5</v>
      </c>
      <c r="E7" s="19" t="s">
        <v>6</v>
      </c>
      <c r="F7" s="19" t="s">
        <v>7</v>
      </c>
      <c r="G7" s="33"/>
    </row>
    <row r="8" spans="1:7" s="21" customFormat="1" ht="45.75" customHeight="1">
      <c r="A8" s="32"/>
      <c r="B8" s="19">
        <f>SUM(C8:D8)+G8</f>
        <v>5.5</v>
      </c>
      <c r="C8" s="19">
        <f>SUM(C9:C11)</f>
        <v>0</v>
      </c>
      <c r="D8" s="19">
        <f>SUM(D9:D11)</f>
        <v>4.75</v>
      </c>
      <c r="E8" s="19">
        <f>SUM(E9:E11)</f>
        <v>0</v>
      </c>
      <c r="F8" s="19">
        <v>4.75</v>
      </c>
      <c r="G8" s="19">
        <f>SUM(G9:G11)</f>
        <v>0.75</v>
      </c>
    </row>
    <row r="9" spans="1:7" s="21" customFormat="1" ht="45.75" customHeight="1">
      <c r="A9" s="19" t="s">
        <v>36</v>
      </c>
      <c r="B9" s="19">
        <f>SUM(C9:D9)+G9</f>
        <v>0</v>
      </c>
      <c r="C9" s="19"/>
      <c r="D9" s="19"/>
      <c r="E9" s="19"/>
      <c r="F9" s="19"/>
      <c r="G9" s="19"/>
    </row>
    <row r="10" spans="1:7" s="21" customFormat="1" ht="45.75" customHeight="1">
      <c r="A10" s="19" t="s">
        <v>37</v>
      </c>
      <c r="B10" s="19">
        <f>SUM(C10:D10)+G10</f>
        <v>5.5</v>
      </c>
      <c r="C10" s="19">
        <v>0</v>
      </c>
      <c r="D10" s="19">
        <v>4.75</v>
      </c>
      <c r="E10" s="19">
        <v>0</v>
      </c>
      <c r="F10" s="19">
        <v>4.75</v>
      </c>
      <c r="G10" s="19">
        <v>0.75</v>
      </c>
    </row>
    <row r="11" spans="1:7" s="21" customFormat="1" ht="45.75" customHeight="1">
      <c r="A11" s="19"/>
      <c r="B11" s="19">
        <f>SUM(C11:D11)+G11</f>
        <v>0</v>
      </c>
      <c r="C11" s="19"/>
      <c r="D11" s="19"/>
      <c r="E11" s="19"/>
      <c r="F11" s="19"/>
      <c r="G11" s="19"/>
    </row>
    <row r="12" spans="1:7" ht="29.25" customHeight="1">
      <c r="A12" s="28" t="s">
        <v>38</v>
      </c>
      <c r="B12" s="28"/>
      <c r="C12" s="28"/>
      <c r="D12" s="28"/>
      <c r="E12" s="28"/>
      <c r="F12" s="28"/>
      <c r="G12" s="28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G12"/>
  <sheetViews>
    <sheetView workbookViewId="0">
      <selection activeCell="D13" sqref="D13"/>
    </sheetView>
  </sheetViews>
  <sheetFormatPr defaultColWidth="21.25" defaultRowHeight="14.25"/>
  <cols>
    <col min="1" max="16384" width="21.25" style="20"/>
  </cols>
  <sheetData>
    <row r="3" spans="1:7" ht="20.25">
      <c r="A3" s="14" t="s">
        <v>39</v>
      </c>
    </row>
    <row r="4" spans="1:7" ht="22.5">
      <c r="A4" s="29" t="s">
        <v>40</v>
      </c>
      <c r="B4" s="29"/>
      <c r="C4" s="29"/>
      <c r="D4" s="29"/>
      <c r="E4" s="29"/>
      <c r="F4" s="29"/>
      <c r="G4" s="29"/>
    </row>
    <row r="5" spans="1:7" s="16" customFormat="1" ht="12">
      <c r="A5" s="15" t="s">
        <v>41</v>
      </c>
      <c r="B5" s="15"/>
      <c r="G5" s="17" t="s">
        <v>0</v>
      </c>
    </row>
    <row r="6" spans="1:7" s="21" customFormat="1">
      <c r="A6" s="30" t="s">
        <v>1</v>
      </c>
      <c r="B6" s="33" t="s">
        <v>42</v>
      </c>
      <c r="C6" s="33" t="s">
        <v>2</v>
      </c>
      <c r="D6" s="33" t="s">
        <v>3</v>
      </c>
      <c r="E6" s="33"/>
      <c r="F6" s="33"/>
      <c r="G6" s="33" t="s">
        <v>4</v>
      </c>
    </row>
    <row r="7" spans="1:7" s="21" customFormat="1" ht="27">
      <c r="A7" s="31"/>
      <c r="B7" s="33"/>
      <c r="C7" s="33"/>
      <c r="D7" s="19" t="s">
        <v>5</v>
      </c>
      <c r="E7" s="19" t="s">
        <v>6</v>
      </c>
      <c r="F7" s="19" t="s">
        <v>7</v>
      </c>
      <c r="G7" s="33"/>
    </row>
    <row r="8" spans="1:7" s="21" customFormat="1">
      <c r="A8" s="32"/>
      <c r="B8" s="19">
        <v>2.15</v>
      </c>
      <c r="C8" s="19">
        <f>SUM(C9:C11)</f>
        <v>0</v>
      </c>
      <c r="D8" s="19">
        <f>SUM(D9:D11)</f>
        <v>2.15</v>
      </c>
      <c r="E8" s="19">
        <f>SUM(E9:E11)</f>
        <v>0</v>
      </c>
      <c r="F8" s="19">
        <f>SUM(F9:F11)</f>
        <v>1.8</v>
      </c>
      <c r="G8" s="19">
        <f>SUM(G9:G11)</f>
        <v>0.35</v>
      </c>
    </row>
    <row r="9" spans="1:7" s="21" customFormat="1" ht="27">
      <c r="A9" s="19" t="s">
        <v>43</v>
      </c>
      <c r="B9" s="19">
        <v>2.15</v>
      </c>
      <c r="C9" s="19">
        <v>0</v>
      </c>
      <c r="D9" s="19">
        <v>2.15</v>
      </c>
      <c r="E9" s="19">
        <v>0</v>
      </c>
      <c r="F9" s="19">
        <v>1.8</v>
      </c>
      <c r="G9" s="19">
        <v>0.35</v>
      </c>
    </row>
    <row r="10" spans="1:7" s="21" customFormat="1">
      <c r="A10" s="19" t="s">
        <v>44</v>
      </c>
      <c r="B10" s="19">
        <f>SUM(C10:D10)+G10</f>
        <v>0</v>
      </c>
      <c r="C10" s="19"/>
      <c r="D10" s="19"/>
      <c r="E10" s="19"/>
      <c r="F10" s="19"/>
      <c r="G10" s="19"/>
    </row>
    <row r="11" spans="1:7" s="21" customFormat="1">
      <c r="A11" s="19" t="s">
        <v>44</v>
      </c>
      <c r="B11" s="19">
        <f>SUM(C11:D11)+G11</f>
        <v>0</v>
      </c>
      <c r="C11" s="19"/>
      <c r="D11" s="19"/>
      <c r="E11" s="19"/>
      <c r="F11" s="19"/>
      <c r="G11" s="19"/>
    </row>
    <row r="12" spans="1:7">
      <c r="A12" s="28" t="s">
        <v>45</v>
      </c>
      <c r="B12" s="28"/>
      <c r="C12" s="28"/>
      <c r="D12" s="28"/>
      <c r="E12" s="28"/>
      <c r="F12" s="28"/>
      <c r="G12" s="28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2"/>
  <sheetViews>
    <sheetView workbookViewId="0">
      <selection sqref="A1:XFD1048576"/>
    </sheetView>
  </sheetViews>
  <sheetFormatPr defaultColWidth="9" defaultRowHeight="14.25"/>
  <cols>
    <col min="1" max="1" width="13.5" style="13" customWidth="1"/>
    <col min="2" max="2" width="12" style="13" customWidth="1"/>
    <col min="3" max="3" width="14.125" style="13" customWidth="1"/>
    <col min="4" max="4" width="12.75" style="13" customWidth="1"/>
    <col min="5" max="5" width="13.125" style="13" customWidth="1"/>
    <col min="6" max="6" width="15.375" style="13" customWidth="1"/>
    <col min="7" max="7" width="14.375" style="13" customWidth="1"/>
    <col min="8" max="16384" width="9" style="13"/>
  </cols>
  <sheetData>
    <row r="2" spans="1:7" ht="17.25" customHeight="1"/>
    <row r="3" spans="1:7" ht="20.25">
      <c r="A3" s="14" t="s">
        <v>25</v>
      </c>
    </row>
    <row r="4" spans="1:7" ht="27.75" customHeight="1">
      <c r="A4" s="29" t="s">
        <v>26</v>
      </c>
      <c r="B4" s="29"/>
      <c r="C4" s="29"/>
      <c r="D4" s="29"/>
      <c r="E4" s="29"/>
      <c r="F4" s="29"/>
      <c r="G4" s="29"/>
    </row>
    <row r="5" spans="1:7" s="16" customFormat="1" ht="21" customHeight="1">
      <c r="A5" s="15" t="s">
        <v>27</v>
      </c>
      <c r="B5" s="15"/>
      <c r="G5" s="17" t="s">
        <v>0</v>
      </c>
    </row>
    <row r="6" spans="1:7" s="18" customFormat="1" ht="40.5" customHeight="1">
      <c r="A6" s="30" t="s">
        <v>1</v>
      </c>
      <c r="B6" s="33" t="s">
        <v>5</v>
      </c>
      <c r="C6" s="33" t="s">
        <v>2</v>
      </c>
      <c r="D6" s="33" t="s">
        <v>3</v>
      </c>
      <c r="E6" s="33"/>
      <c r="F6" s="33"/>
      <c r="G6" s="33" t="s">
        <v>4</v>
      </c>
    </row>
    <row r="7" spans="1:7" s="18" customFormat="1" ht="45" customHeight="1">
      <c r="A7" s="31"/>
      <c r="B7" s="33"/>
      <c r="C7" s="33"/>
      <c r="D7" s="19" t="s">
        <v>5</v>
      </c>
      <c r="E7" s="19" t="s">
        <v>6</v>
      </c>
      <c r="F7" s="19" t="s">
        <v>7</v>
      </c>
      <c r="G7" s="33"/>
    </row>
    <row r="8" spans="1:7" s="18" customFormat="1" ht="45.75" customHeight="1">
      <c r="A8" s="32"/>
      <c r="B8" s="19">
        <f>SUM(C8:D8)+G8</f>
        <v>1.65</v>
      </c>
      <c r="C8" s="19">
        <f>SUM(C9:C11)</f>
        <v>0</v>
      </c>
      <c r="D8" s="19">
        <f>SUM(E8:F8)</f>
        <v>1.5</v>
      </c>
      <c r="E8" s="19">
        <f t="shared" ref="E8:G8" si="0">SUM(E9:E11)</f>
        <v>0</v>
      </c>
      <c r="F8" s="19">
        <f t="shared" si="0"/>
        <v>1.5</v>
      </c>
      <c r="G8" s="19">
        <f t="shared" si="0"/>
        <v>0.15</v>
      </c>
    </row>
    <row r="9" spans="1:7" s="18" customFormat="1" ht="45.75" customHeight="1">
      <c r="A9" s="19" t="s">
        <v>28</v>
      </c>
      <c r="B9" s="19">
        <f>SUM(C9:D9)+G9</f>
        <v>0</v>
      </c>
      <c r="C9" s="19"/>
      <c r="D9" s="19">
        <f>SUM(E9:F9)</f>
        <v>0</v>
      </c>
      <c r="E9" s="19"/>
      <c r="F9" s="19"/>
      <c r="G9" s="19"/>
    </row>
    <row r="10" spans="1:7" s="18" customFormat="1" ht="45.75" customHeight="1">
      <c r="A10" s="19" t="s">
        <v>29</v>
      </c>
      <c r="B10" s="19">
        <f t="shared" ref="B10:B11" si="1">SUM(C10:D10)+G10</f>
        <v>1.65</v>
      </c>
      <c r="C10" s="19">
        <v>0</v>
      </c>
      <c r="D10" s="19">
        <f>SUM(E10:F10)</f>
        <v>1.5</v>
      </c>
      <c r="E10" s="19">
        <v>0</v>
      </c>
      <c r="F10" s="19">
        <v>1.5</v>
      </c>
      <c r="G10" s="19">
        <v>0.15</v>
      </c>
    </row>
    <row r="11" spans="1:7" s="18" customFormat="1" ht="45.75" customHeight="1">
      <c r="A11" s="19" t="s">
        <v>30</v>
      </c>
      <c r="B11" s="19">
        <f t="shared" si="1"/>
        <v>0</v>
      </c>
      <c r="C11" s="19"/>
      <c r="D11" s="19">
        <f>SUM(E11:F11)</f>
        <v>0</v>
      </c>
      <c r="E11" s="19"/>
      <c r="F11" s="19"/>
      <c r="G11" s="19"/>
    </row>
    <row r="12" spans="1:7" ht="29.25" customHeight="1">
      <c r="A12" s="28" t="s">
        <v>31</v>
      </c>
      <c r="B12" s="28"/>
      <c r="C12" s="28"/>
      <c r="D12" s="28"/>
      <c r="E12" s="28"/>
      <c r="F12" s="28"/>
      <c r="G12" s="28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G12"/>
  <sheetViews>
    <sheetView workbookViewId="0">
      <selection sqref="A1:XFD1048576"/>
    </sheetView>
  </sheetViews>
  <sheetFormatPr defaultRowHeight="14.25"/>
  <cols>
    <col min="1" max="1" width="18.75" style="6" customWidth="1"/>
    <col min="2" max="2" width="12" style="6" customWidth="1"/>
    <col min="3" max="3" width="14.125" style="6" customWidth="1"/>
    <col min="4" max="4" width="9" style="6" customWidth="1"/>
    <col min="5" max="5" width="13.125" style="6" customWidth="1"/>
    <col min="6" max="6" width="13.375" style="6" customWidth="1"/>
    <col min="7" max="7" width="12.875" style="6" customWidth="1"/>
    <col min="8" max="16384" width="9" style="6"/>
  </cols>
  <sheetData>
    <row r="2" spans="1:7" ht="17.25" customHeight="1"/>
    <row r="3" spans="1:7" ht="20.25">
      <c r="A3" s="8" t="s">
        <v>10</v>
      </c>
    </row>
    <row r="4" spans="1:7" ht="27.75" customHeight="1">
      <c r="A4" s="22" t="s">
        <v>11</v>
      </c>
      <c r="B4" s="22"/>
      <c r="C4" s="22"/>
      <c r="D4" s="22"/>
      <c r="E4" s="22"/>
      <c r="F4" s="22"/>
      <c r="G4" s="22"/>
    </row>
    <row r="5" spans="1:7" s="1" customFormat="1" ht="21" customHeight="1">
      <c r="A5" s="3" t="s">
        <v>24</v>
      </c>
      <c r="B5" s="3"/>
      <c r="G5" s="2" t="s">
        <v>0</v>
      </c>
    </row>
    <row r="6" spans="1:7" s="4" customFormat="1" ht="40.5" customHeight="1">
      <c r="A6" s="25" t="s">
        <v>1</v>
      </c>
      <c r="B6" s="24" t="s">
        <v>8</v>
      </c>
      <c r="C6" s="24" t="s">
        <v>2</v>
      </c>
      <c r="D6" s="24" t="s">
        <v>3</v>
      </c>
      <c r="E6" s="24"/>
      <c r="F6" s="24"/>
      <c r="G6" s="24" t="s">
        <v>4</v>
      </c>
    </row>
    <row r="7" spans="1:7" s="4" customFormat="1" ht="45" customHeight="1">
      <c r="A7" s="26"/>
      <c r="B7" s="24"/>
      <c r="C7" s="24"/>
      <c r="D7" s="10" t="s">
        <v>5</v>
      </c>
      <c r="E7" s="10" t="s">
        <v>6</v>
      </c>
      <c r="F7" s="10" t="s">
        <v>7</v>
      </c>
      <c r="G7" s="24"/>
    </row>
    <row r="8" spans="1:7" s="4" customFormat="1" ht="45.75" customHeight="1">
      <c r="A8" s="27"/>
      <c r="B8" s="10">
        <f>SUM(C8:D8)+G8</f>
        <v>4.46</v>
      </c>
      <c r="C8" s="10">
        <f>SUM(C9:C11)</f>
        <v>0</v>
      </c>
      <c r="D8" s="10">
        <f t="shared" ref="D8:G8" si="0">SUM(D9:D11)</f>
        <v>4.29</v>
      </c>
      <c r="E8" s="10">
        <f t="shared" si="0"/>
        <v>0</v>
      </c>
      <c r="F8" s="10">
        <f t="shared" si="0"/>
        <v>4.29</v>
      </c>
      <c r="G8" s="10">
        <f t="shared" si="0"/>
        <v>0.17</v>
      </c>
    </row>
    <row r="9" spans="1:7" s="4" customFormat="1" ht="45.75" customHeight="1">
      <c r="A9" s="12" t="s">
        <v>15</v>
      </c>
      <c r="B9" s="10">
        <f>SUM(C9:D9)+G9</f>
        <v>4.46</v>
      </c>
      <c r="C9" s="10">
        <v>0</v>
      </c>
      <c r="D9" s="10">
        <f>E9+F9</f>
        <v>4.29</v>
      </c>
      <c r="E9" s="10"/>
      <c r="F9" s="10">
        <v>4.29</v>
      </c>
      <c r="G9" s="10">
        <v>0.17</v>
      </c>
    </row>
    <row r="10" spans="1:7" s="4" customFormat="1" ht="45.75" customHeight="1">
      <c r="A10" s="10" t="s">
        <v>23</v>
      </c>
      <c r="B10" s="10">
        <f t="shared" ref="B10:B11" si="1">SUM(C10:D10)+G10</f>
        <v>0</v>
      </c>
      <c r="C10" s="10"/>
      <c r="D10" s="10"/>
      <c r="E10" s="10"/>
      <c r="F10" s="10"/>
      <c r="G10" s="10"/>
    </row>
    <row r="11" spans="1:7" s="4" customFormat="1" ht="45.75" customHeight="1">
      <c r="A11" s="10" t="s">
        <v>23</v>
      </c>
      <c r="B11" s="10">
        <f t="shared" si="1"/>
        <v>0</v>
      </c>
      <c r="C11" s="10"/>
      <c r="D11" s="10"/>
      <c r="E11" s="10"/>
      <c r="F11" s="10"/>
      <c r="G11" s="10"/>
    </row>
    <row r="12" spans="1:7" ht="29.25" customHeight="1">
      <c r="A12" s="23" t="s">
        <v>9</v>
      </c>
      <c r="B12" s="23"/>
      <c r="C12" s="23"/>
      <c r="D12" s="23"/>
      <c r="E12" s="23"/>
      <c r="F12" s="23"/>
      <c r="G12" s="23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G12"/>
  <sheetViews>
    <sheetView workbookViewId="0">
      <selection sqref="A1:XFD1048576"/>
    </sheetView>
  </sheetViews>
  <sheetFormatPr defaultColWidth="9" defaultRowHeight="14.25"/>
  <cols>
    <col min="1" max="1" width="20.875" style="20" customWidth="1"/>
    <col min="2" max="2" width="12" style="20" customWidth="1"/>
    <col min="3" max="3" width="14.125" style="20" customWidth="1"/>
    <col min="4" max="4" width="9" style="20" customWidth="1"/>
    <col min="5" max="5" width="13.125" style="20" customWidth="1"/>
    <col min="6" max="6" width="13.375" style="20" customWidth="1"/>
    <col min="7" max="7" width="12.875" style="20" customWidth="1"/>
    <col min="8" max="16384" width="9" style="20"/>
  </cols>
  <sheetData>
    <row r="2" spans="1:7" ht="17.25" customHeight="1"/>
    <row r="3" spans="1:7" ht="20.25">
      <c r="A3" s="14" t="s">
        <v>25</v>
      </c>
    </row>
    <row r="4" spans="1:7" ht="27.75" customHeight="1">
      <c r="A4" s="29" t="s">
        <v>26</v>
      </c>
      <c r="B4" s="29"/>
      <c r="C4" s="29"/>
      <c r="D4" s="29"/>
      <c r="E4" s="29"/>
      <c r="F4" s="29"/>
      <c r="G4" s="29"/>
    </row>
    <row r="5" spans="1:7" s="16" customFormat="1" ht="21" customHeight="1">
      <c r="A5" s="15" t="s">
        <v>50</v>
      </c>
      <c r="B5" s="15"/>
      <c r="G5" s="17" t="s">
        <v>0</v>
      </c>
    </row>
    <row r="6" spans="1:7" s="21" customFormat="1" ht="40.5" customHeight="1">
      <c r="A6" s="30" t="s">
        <v>1</v>
      </c>
      <c r="B6" s="33" t="s">
        <v>5</v>
      </c>
      <c r="C6" s="33" t="s">
        <v>2</v>
      </c>
      <c r="D6" s="33" t="s">
        <v>3</v>
      </c>
      <c r="E6" s="33"/>
      <c r="F6" s="33"/>
      <c r="G6" s="33" t="s">
        <v>4</v>
      </c>
    </row>
    <row r="7" spans="1:7" s="21" customFormat="1" ht="45" customHeight="1">
      <c r="A7" s="31"/>
      <c r="B7" s="33"/>
      <c r="C7" s="33"/>
      <c r="D7" s="19" t="s">
        <v>5</v>
      </c>
      <c r="E7" s="19" t="s">
        <v>6</v>
      </c>
      <c r="F7" s="19" t="s">
        <v>7</v>
      </c>
      <c r="G7" s="33"/>
    </row>
    <row r="8" spans="1:7" s="21" customFormat="1" ht="45.75" customHeight="1">
      <c r="A8" s="32"/>
      <c r="B8" s="19">
        <f>SUM(C8:D8)+G8</f>
        <v>22300</v>
      </c>
      <c r="C8" s="19">
        <f>SUM(C9:C11)</f>
        <v>0</v>
      </c>
      <c r="D8" s="19">
        <f t="shared" ref="D8:G8" si="0">SUM(D9:D11)</f>
        <v>22000</v>
      </c>
      <c r="E8" s="19">
        <f t="shared" si="0"/>
        <v>0</v>
      </c>
      <c r="F8" s="19">
        <f t="shared" si="0"/>
        <v>22000</v>
      </c>
      <c r="G8" s="19">
        <f t="shared" si="0"/>
        <v>300</v>
      </c>
    </row>
    <row r="9" spans="1:7" s="21" customFormat="1" ht="45.75" customHeight="1">
      <c r="A9" s="19" t="s">
        <v>28</v>
      </c>
      <c r="B9" s="19">
        <f>SUM(C9:D9)+G9</f>
        <v>0</v>
      </c>
      <c r="C9" s="19"/>
      <c r="D9" s="19"/>
      <c r="E9" s="19"/>
      <c r="F9" s="19"/>
      <c r="G9" s="19"/>
    </row>
    <row r="10" spans="1:7" s="21" customFormat="1" ht="66" customHeight="1">
      <c r="A10" s="19" t="s">
        <v>50</v>
      </c>
      <c r="B10" s="19">
        <f t="shared" ref="B10:B11" si="1">SUM(C10:D10)+G10</f>
        <v>22300</v>
      </c>
      <c r="C10" s="19">
        <v>0</v>
      </c>
      <c r="D10" s="19">
        <v>22000</v>
      </c>
      <c r="E10" s="19"/>
      <c r="F10" s="19">
        <v>22000</v>
      </c>
      <c r="G10" s="19">
        <v>300</v>
      </c>
    </row>
    <row r="11" spans="1:7" s="21" customFormat="1" ht="45.75" customHeight="1">
      <c r="A11" s="19" t="s">
        <v>30</v>
      </c>
      <c r="B11" s="19">
        <f t="shared" si="1"/>
        <v>0</v>
      </c>
      <c r="C11" s="19"/>
      <c r="D11" s="19"/>
      <c r="E11" s="19"/>
      <c r="F11" s="19"/>
      <c r="G11" s="19"/>
    </row>
    <row r="12" spans="1:7" ht="29.25" customHeight="1">
      <c r="A12" s="28" t="s">
        <v>31</v>
      </c>
      <c r="B12" s="28"/>
      <c r="C12" s="28"/>
      <c r="D12" s="28"/>
      <c r="E12" s="28"/>
      <c r="F12" s="28"/>
      <c r="G12" s="28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G12"/>
  <sheetViews>
    <sheetView tabSelected="1" workbookViewId="0">
      <selection activeCell="I5" sqref="I5"/>
    </sheetView>
  </sheetViews>
  <sheetFormatPr defaultRowHeight="14.25"/>
  <cols>
    <col min="1" max="1" width="13.5" style="6" customWidth="1"/>
    <col min="2" max="2" width="12" style="6" customWidth="1"/>
    <col min="3" max="3" width="14.125" style="6" customWidth="1"/>
    <col min="4" max="4" width="9" style="6" customWidth="1"/>
    <col min="5" max="5" width="13.125" style="6" customWidth="1"/>
    <col min="6" max="6" width="13.375" style="6" customWidth="1"/>
    <col min="7" max="7" width="12.875" style="6" customWidth="1"/>
    <col min="8" max="16384" width="9" style="6"/>
  </cols>
  <sheetData>
    <row r="2" spans="1:7" ht="17.25" customHeight="1"/>
    <row r="3" spans="1:7" ht="20.25">
      <c r="A3" s="8" t="s">
        <v>51</v>
      </c>
    </row>
    <row r="4" spans="1:7" ht="27.75" customHeight="1">
      <c r="A4" s="22" t="s">
        <v>52</v>
      </c>
      <c r="B4" s="22"/>
      <c r="C4" s="22"/>
      <c r="D4" s="22"/>
      <c r="E4" s="22"/>
      <c r="F4" s="22"/>
      <c r="G4" s="22"/>
    </row>
    <row r="5" spans="1:7" s="1" customFormat="1" ht="21" customHeight="1">
      <c r="A5" s="3" t="s">
        <v>53</v>
      </c>
      <c r="B5" s="3"/>
      <c r="G5" s="2" t="s">
        <v>0</v>
      </c>
    </row>
    <row r="6" spans="1:7" s="4" customFormat="1" ht="40.5" customHeight="1">
      <c r="A6" s="25" t="s">
        <v>1</v>
      </c>
      <c r="B6" s="24" t="s">
        <v>54</v>
      </c>
      <c r="C6" s="24" t="s">
        <v>2</v>
      </c>
      <c r="D6" s="24" t="s">
        <v>3</v>
      </c>
      <c r="E6" s="24"/>
      <c r="F6" s="24"/>
      <c r="G6" s="24" t="s">
        <v>4</v>
      </c>
    </row>
    <row r="7" spans="1:7" s="4" customFormat="1" ht="45" customHeight="1">
      <c r="A7" s="26"/>
      <c r="B7" s="24"/>
      <c r="C7" s="24"/>
      <c r="D7" s="11" t="s">
        <v>5</v>
      </c>
      <c r="E7" s="11" t="s">
        <v>6</v>
      </c>
      <c r="F7" s="11" t="s">
        <v>7</v>
      </c>
      <c r="G7" s="24"/>
    </row>
    <row r="8" spans="1:7" s="4" customFormat="1" ht="45.75" customHeight="1">
      <c r="A8" s="27"/>
      <c r="B8" s="11">
        <f>SUM(C8:D8)+G8</f>
        <v>0</v>
      </c>
      <c r="C8" s="11">
        <f>SUM(C9:C11)</f>
        <v>0</v>
      </c>
      <c r="D8" s="11">
        <f t="shared" ref="D8:G8" si="0">SUM(D9:D11)</f>
        <v>0</v>
      </c>
      <c r="E8" s="11">
        <f t="shared" si="0"/>
        <v>0</v>
      </c>
      <c r="F8" s="11">
        <f t="shared" si="0"/>
        <v>0</v>
      </c>
      <c r="G8" s="11">
        <f t="shared" si="0"/>
        <v>0</v>
      </c>
    </row>
    <row r="9" spans="1:7" s="4" customFormat="1" ht="45.75" customHeight="1">
      <c r="A9" s="11" t="s">
        <v>55</v>
      </c>
      <c r="B9" s="11">
        <f>SUM(C9:D9)+G9</f>
        <v>0</v>
      </c>
      <c r="C9" s="11"/>
      <c r="D9" s="11"/>
      <c r="E9" s="11"/>
      <c r="F9" s="11"/>
      <c r="G9" s="11"/>
    </row>
    <row r="10" spans="1:7" s="4" customFormat="1" ht="45.75" customHeight="1">
      <c r="A10" s="11" t="s">
        <v>56</v>
      </c>
      <c r="B10" s="11">
        <f t="shared" ref="B10:B11" si="1">SUM(C10:D10)+G10</f>
        <v>0</v>
      </c>
      <c r="C10" s="11"/>
      <c r="D10" s="11"/>
      <c r="E10" s="11"/>
      <c r="F10" s="11"/>
      <c r="G10" s="11"/>
    </row>
    <row r="11" spans="1:7" s="4" customFormat="1" ht="45.75" customHeight="1">
      <c r="A11" s="11" t="s">
        <v>56</v>
      </c>
      <c r="B11" s="11">
        <f t="shared" si="1"/>
        <v>0</v>
      </c>
      <c r="C11" s="11"/>
      <c r="D11" s="11"/>
      <c r="E11" s="11"/>
      <c r="F11" s="11"/>
      <c r="G11" s="11"/>
    </row>
    <row r="12" spans="1:7" ht="29.25" customHeight="1">
      <c r="A12" s="23" t="s">
        <v>9</v>
      </c>
      <c r="B12" s="23"/>
      <c r="C12" s="23"/>
      <c r="D12" s="23"/>
      <c r="E12" s="23"/>
      <c r="F12" s="23"/>
      <c r="G12" s="23"/>
    </row>
  </sheetData>
  <mergeCells count="7">
    <mergeCell ref="A12:G12"/>
    <mergeCell ref="A4:G4"/>
    <mergeCell ref="A6:A8"/>
    <mergeCell ref="B6:B7"/>
    <mergeCell ref="C6:C7"/>
    <mergeCell ref="D6:F6"/>
    <mergeCell ref="G6:G7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一般公共预算“三公”经费支出决算表</vt:lpstr>
      <vt:lpstr>一般公共预算“三公”经费支出决算表(本级)</vt:lpstr>
      <vt:lpstr>一般公共预算“三公”经费支出决算表（老满城）</vt:lpstr>
      <vt:lpstr>一般公共预算“三公”经费支出决算表（幸福路）</vt:lpstr>
      <vt:lpstr>一般公共预算“三公”经费支出决算表（石河子）</vt:lpstr>
      <vt:lpstr>一般公共预算“三公”经费支出决算表（延安路）</vt:lpstr>
      <vt:lpstr>一般公共预算“三公”经费支出决算表（陕西）</vt:lpstr>
      <vt:lpstr>一般公共预算“三公”经费支出决算表（活动中心）</vt:lpstr>
      <vt:lpstr>Sheet8一般公共预算“三公”经费支出决算表（杭疗）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Microsoft</cp:lastModifiedBy>
  <cp:lastPrinted>2018-08-20T04:53:56Z</cp:lastPrinted>
  <dcterms:created xsi:type="dcterms:W3CDTF">2018-03-07T14:05:33Z</dcterms:created>
  <dcterms:modified xsi:type="dcterms:W3CDTF">2018-08-20T11:44:23Z</dcterms:modified>
</cp:coreProperties>
</file>