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0230" yWindow="15" windowWidth="10275" windowHeight="7485"/>
  </bookViews>
  <sheets>
    <sheet name="附件1 " sheetId="6" r:id="rId1"/>
    <sheet name="附件2 " sheetId="5" r:id="rId2"/>
  </sheets>
  <definedNames>
    <definedName name="_xlnm.Print_Titles" localSheetId="0">'附件1 '!$4:$5</definedName>
    <definedName name="_xlnm.Print_Titles" localSheetId="1">'附件2 '!$4:$4</definedName>
  </definedNames>
  <calcPr calcId="144525"/>
</workbook>
</file>

<file path=xl/calcChain.xml><?xml version="1.0" encoding="utf-8"?>
<calcChain xmlns="http://schemas.openxmlformats.org/spreadsheetml/2006/main">
  <c r="F87" i="6" l="1"/>
  <c r="G87" i="6"/>
  <c r="E87" i="6"/>
  <c r="F72" i="6"/>
  <c r="G72" i="6"/>
  <c r="E72" i="6"/>
  <c r="F60" i="6"/>
  <c r="G60" i="6"/>
  <c r="E60" i="6"/>
  <c r="F57" i="6"/>
  <c r="G57" i="6"/>
  <c r="E57" i="6"/>
  <c r="F38" i="6"/>
  <c r="G38" i="6"/>
  <c r="E38" i="6"/>
  <c r="F28" i="6"/>
  <c r="G28" i="6"/>
  <c r="E28" i="6"/>
  <c r="F24" i="6"/>
  <c r="G24" i="6"/>
  <c r="E24" i="6"/>
  <c r="F11" i="6"/>
  <c r="G11" i="6"/>
  <c r="E11" i="6"/>
  <c r="F105" i="6" l="1"/>
  <c r="G105" i="6"/>
  <c r="E105" i="6"/>
  <c r="F103" i="6"/>
  <c r="G103" i="6"/>
  <c r="E103" i="6"/>
  <c r="F7" i="6"/>
  <c r="G7" i="6"/>
  <c r="E7" i="6"/>
  <c r="F6" i="6" l="1"/>
  <c r="E6" i="6"/>
  <c r="G6" i="6"/>
</calcChain>
</file>

<file path=xl/sharedStrings.xml><?xml version="1.0" encoding="utf-8"?>
<sst xmlns="http://schemas.openxmlformats.org/spreadsheetml/2006/main" count="140" uniqueCount="133">
  <si>
    <t>项目名称</t>
  </si>
  <si>
    <t>年度</t>
    <phoneticPr fontId="1" type="noConversion"/>
  </si>
  <si>
    <t>合计</t>
    <phoneticPr fontId="1" type="noConversion"/>
  </si>
  <si>
    <t>财政已下达资金</t>
    <phoneticPr fontId="3" type="noConversion"/>
  </si>
  <si>
    <t>本次拨付资金</t>
    <phoneticPr fontId="3" type="noConversion"/>
  </si>
  <si>
    <t>决算金额</t>
    <phoneticPr fontId="3" type="noConversion"/>
  </si>
  <si>
    <t>附件2：</t>
    <phoneticPr fontId="3" type="noConversion"/>
  </si>
  <si>
    <t>2017年专项资金预算执行情况跟踪反馈表</t>
    <phoneticPr fontId="3" type="noConversion"/>
  </si>
  <si>
    <t>部门(单位)名称：</t>
    <phoneticPr fontId="3" type="noConversion"/>
  </si>
  <si>
    <t>填报日期：</t>
    <phoneticPr fontId="3" type="noConversion"/>
  </si>
  <si>
    <t>分管领导签字（盖章）</t>
    <phoneticPr fontId="3" type="noConversion"/>
  </si>
  <si>
    <t xml:space="preserve">                  单位：万元</t>
    <phoneticPr fontId="3" type="noConversion"/>
  </si>
  <si>
    <t>自治区下达资金文号</t>
    <phoneticPr fontId="3" type="noConversion"/>
  </si>
  <si>
    <t>项目名称</t>
    <phoneticPr fontId="3" type="noConversion"/>
  </si>
  <si>
    <t>预算指标金额</t>
    <phoneticPr fontId="3" type="noConversion"/>
  </si>
  <si>
    <t>截止目前实际支出数</t>
  </si>
  <si>
    <t>实际支出进度</t>
    <phoneticPr fontId="3" type="noConversion"/>
  </si>
  <si>
    <t>剩余资金计划支出时间</t>
    <phoneticPr fontId="3" type="noConversion"/>
  </si>
  <si>
    <t>备注</t>
  </si>
  <si>
    <t>3=2-1</t>
    <phoneticPr fontId="3" type="noConversion"/>
  </si>
  <si>
    <t>项目
类型</t>
  </si>
  <si>
    <t>完工</t>
  </si>
  <si>
    <t>完工</t>
    <phoneticPr fontId="1" type="noConversion"/>
  </si>
  <si>
    <t>完工</t>
    <phoneticPr fontId="1" type="noConversion"/>
  </si>
  <si>
    <t>阿克苏地区</t>
    <phoneticPr fontId="1" type="noConversion"/>
  </si>
  <si>
    <t>阿瓦提县丰收三场一连等(4)个连土地整理项目</t>
  </si>
  <si>
    <t>柯坪县阿恰乡库木鲁克村等（4）个村基本农田整理项目</t>
  </si>
  <si>
    <t>沙雅县塔里木乡仓塔木村等（2）个村基本农田整理项目</t>
  </si>
  <si>
    <t>阿勒泰地区</t>
    <phoneticPr fontId="1" type="noConversion"/>
  </si>
  <si>
    <t>阿勒泰市阿苇滩镇阿克托别村等(2)个村基本农田整理项目</t>
  </si>
  <si>
    <t>阿勒泰地区布尔津县窝依莫克乡喀拉加勒村基本农田整理项目</t>
  </si>
  <si>
    <t>阿勒泰地区布尔津县杜来提乡草原新村基本农田整理项目</t>
  </si>
  <si>
    <t>阿勒泰地区布尔津县冲乎尔镇齐巴尔托布勒格村和库须根村基本农田整理项目</t>
  </si>
  <si>
    <t>布尔津县阔斯特克乡克孜勒英村和阔斯托干村基本农田整理项目</t>
  </si>
  <si>
    <t>布尔津县冲乎尔镇喀拉克木村等（4）个村基本农田整理项目</t>
  </si>
  <si>
    <t>布尔津县阔斯特克乡阔斯特克村和结特阿尕什村高标准基本农田整理项目</t>
  </si>
  <si>
    <t>布尔津县阔斯特克乡阔克达拉村高标准基本农田整理项目</t>
  </si>
  <si>
    <t>富蕴县喀拉布勒根乡喀拉卓勒村等（3）个基本农田整理项目</t>
  </si>
  <si>
    <t>福海县阔克阿尕什乡阔克卓尔尕村基本农田整理项目</t>
  </si>
  <si>
    <t>布尔津县窝依莫克乡窝依阔克别克村和克孜勒喀巴克村基本农田整理项目</t>
  </si>
  <si>
    <t>巴州</t>
    <phoneticPr fontId="1" type="noConversion"/>
  </si>
  <si>
    <t>巴州乌拉斯台农场乔伦阿木尕村等（2）个村土地整理项目</t>
  </si>
  <si>
    <t>焉耆县四十里城子镇巴克莱村和麻扎村基本农田整理项目</t>
  </si>
  <si>
    <t>焉耆县北大渠乡六十户村土地整理项目</t>
  </si>
  <si>
    <t>博州</t>
    <phoneticPr fontId="1" type="noConversion"/>
  </si>
  <si>
    <t>精河县大河沿子镇乌什布拉克村基本农田整理项目</t>
  </si>
  <si>
    <t>博乐市小营盘镇托里布拉格中村等（3）个村基本农田整理项目</t>
  </si>
  <si>
    <t>温泉县昆得仑牧场阿尔夏提农业队土地整理项目</t>
    <phoneticPr fontId="1" type="noConversion"/>
  </si>
  <si>
    <t>温泉县查干屯格乡查干苏木村等（2）个村基本农田整理项目</t>
  </si>
  <si>
    <t>温泉县查干屯格乡厄日格特布呼村基本农田整理项目</t>
  </si>
  <si>
    <t>精河县八家户农场农十四队等5个队基本农田整理项目</t>
  </si>
  <si>
    <t>温泉县安格里格镇托里村基本农田整理项目</t>
  </si>
  <si>
    <t>温泉县哈日布呼镇塔克勒格哈日莫墩村等（3）个村基本农田整理项目</t>
  </si>
  <si>
    <t xml:space="preserve">博尔塔拉蒙古自治州温泉县孟克牧场塔布勒哈特队等（2）个队基本农田整理项目 </t>
  </si>
  <si>
    <t>昌吉州</t>
    <phoneticPr fontId="1" type="noConversion"/>
  </si>
  <si>
    <t>昌吉回族自治州昌吉市佃坝乡佃坝村基本农田整理项目（北片区）</t>
  </si>
  <si>
    <t>昌吉州回族自治州玛纳斯县乐土驿镇东湾村等（3）个村高标准基本农田整理项目</t>
  </si>
  <si>
    <t>昌吉回族自治州呼图壁县园户村镇上三工村基本农田整理项目</t>
  </si>
  <si>
    <t>昌吉回族自治州呼图壁县大丰镇树窝子村等3个村基本农田整理项目</t>
  </si>
  <si>
    <t>昌吉回族自治州呼图壁县石梯子乡东沟村基本农田整理项目（一期）</t>
  </si>
  <si>
    <t>昌吉回族自治州呼图壁县大丰镇红山村基本农田整理项目</t>
  </si>
  <si>
    <t>昌吉回族自治州吉木萨尔县三台镇老庄湾村（庙湾组）基本农田整理项目</t>
  </si>
  <si>
    <t>昌吉回族自治州吉木萨尔县三台镇老庄湾村（羊站子组）基本农田整理项目</t>
  </si>
  <si>
    <t>昌吉回族自治州吉木萨尔县老台乡西地村（大方庄子组）基本农田整理项目</t>
  </si>
  <si>
    <t>昌吉回族自治州吉木萨尔县泉子街镇小西沟村基本农田整理项目</t>
  </si>
  <si>
    <t>昌吉回族自治州奇台县碧流河乡西戈壁村（南片区）土地整理项目</t>
  </si>
  <si>
    <t>昌吉回族自治州奇台县半截沟镇半截沟村和川坝村基本农田整理项目</t>
  </si>
  <si>
    <t>昌吉回族自治州奇台县老奇台镇牛王宫村基本农田整理项目</t>
  </si>
  <si>
    <t>昌吉回族自治州奇台县五马场乡鸿鑫村基本农田整理项目</t>
  </si>
  <si>
    <t>昌吉回族自治州奇台县西北湾乡二屯村基本农田整理项目</t>
  </si>
  <si>
    <t>昌吉回族自治州木垒县新户乡新户村和新沟村基本农田整理项目</t>
  </si>
  <si>
    <t>昌吉回族自治州阜康市上户沟乡大黄山村等（3）个村基本农田整理项目</t>
  </si>
  <si>
    <t>昌吉回族自治州奇台县七户乡和老台乡镇基本农田整理项目</t>
  </si>
  <si>
    <t>哈密市</t>
    <phoneticPr fontId="1" type="noConversion"/>
  </si>
  <si>
    <t>哈密市陶家宫镇马场村等3个村基本农田整理项目</t>
  </si>
  <si>
    <t>巴里坤哈萨克自治县大河镇东头渠村基本农田整理项目</t>
  </si>
  <si>
    <t>和田地区</t>
    <phoneticPr fontId="1" type="noConversion"/>
  </si>
  <si>
    <t>和田地区策勒县奴尔乡托万阿其玛村和阿克塔什村基本农田整理项目</t>
  </si>
  <si>
    <t>和田地区策勒县奴尔乡库木巴格村等（3）个村基本农田整理项目</t>
  </si>
  <si>
    <t>和田地区于田县科克亚乡科克亚村等3个村基本农田整理项目</t>
  </si>
  <si>
    <t>和田地区于田县希吾勒乡库什喀其巴格村等4个村基本农田整理项目</t>
  </si>
  <si>
    <t>墨玉县扎瓦镇托盖托格拉克村等（11）个村基本农田整理项目</t>
  </si>
  <si>
    <t>策勒县恰哈乡央布拉克村等4个村基本农田整理项目</t>
  </si>
  <si>
    <t>策勒县恰哈乡奥依巴格村等4个村基本农田整理项目</t>
  </si>
  <si>
    <t>于田县英巴格乡库如格伊来克村等4个村基本农田整理项目</t>
  </si>
  <si>
    <t>和田地区于田县加依乡阿訇艾日克村等（7）个村基本农田整理项目</t>
  </si>
  <si>
    <t>和田地区于田县加依乡巴什萨亚提拉村等（7）个村基本农田整理项目</t>
  </si>
  <si>
    <t>和田地区于田县奥依托格拉克乡塔勒克艾日克村等（6）个村基本农田整理项目</t>
  </si>
  <si>
    <t>喀什地区</t>
    <phoneticPr fontId="1" type="noConversion"/>
  </si>
  <si>
    <t>岳普湖县铁热木乡依力提孜力克等2个村土地整理项目</t>
  </si>
  <si>
    <t>喀什地区英吉沙县芒辛乡喀拉巴格村等（4）个村基本农田整理项目</t>
  </si>
  <si>
    <t>喀什地区叶城县依提木孔乡塔木勒克村等(5)个村基本农田整理项目</t>
  </si>
  <si>
    <t>喀什地区叶城县依力克其乡喀帕村等(7)个村基本农田整理项目</t>
  </si>
  <si>
    <t xml:space="preserve">喀什地区叶城县依力克其乡巴什兰干村等(5)个村基本农田整理项目  </t>
  </si>
  <si>
    <t xml:space="preserve">喀什地区叶城县宗朗乡巴什宗朗村等(3)个村基本农田整理项目  </t>
  </si>
  <si>
    <t xml:space="preserve">喀什地区叶城县铁提乡铁提村等(4)个村基本农田整理项目  </t>
  </si>
  <si>
    <t xml:space="preserve">喀什地区叶城县萨依巴格乡巴什欧尔达贝格村等(4)个村基本农田整理项目  </t>
  </si>
  <si>
    <t>喀什地区岳普湖县色也克乡库木什艾日克村和喀勒塔亚依拉克村基本农田整理项目</t>
  </si>
  <si>
    <t xml:space="preserve">喀什地区叶城县乌夏巴什镇尤吾斯村等(3)个村基本农田整理项目  </t>
  </si>
  <si>
    <t xml:space="preserve">喀什地区叶城县恰尔巴格镇恰尔巴格村等(4)个村基本农田整理项目  </t>
  </si>
  <si>
    <t xml:space="preserve">喀什地区叶城县恰尔巴格镇先拜巴扎村等(4)个村基本农田整理项目  </t>
  </si>
  <si>
    <t>塔城地区</t>
    <phoneticPr fontId="1" type="noConversion"/>
  </si>
  <si>
    <t>乌苏市甘家湖牧场土地整理项目</t>
  </si>
  <si>
    <t>沙湾县西戈壁镇曾家庄等（2）个村基本农田整理项目</t>
  </si>
  <si>
    <t>塔城市阿不都拉乡水磨村和巴斯阿不都拉西村基本农田整理项目</t>
  </si>
  <si>
    <t>塔城市阿西尔达斡尔民族乡可浅村和库尔托别村基本农田整理项目</t>
  </si>
  <si>
    <t>塔城市喀拉哈巴克乡柳泉村、青岗村等（4）个村基本农田整理项目</t>
  </si>
  <si>
    <t>塔城地区托里县多拉特乡拜格托别村（东片区）基本农田整理项目</t>
  </si>
  <si>
    <t>塔城地区沙湾县金沟河镇南五宫村基本农田整治项目</t>
  </si>
  <si>
    <t>塔城地区沙湾县大泉乡河西村基本农田整治项目</t>
  </si>
  <si>
    <t>塔城地区沙湾县乌兰乌苏镇黄家梁村和北湖村基本农田整治项目</t>
  </si>
  <si>
    <t>塔城地区沙湾县乌兰乌苏镇万家槽子村等（4）个村基本农田整治项目</t>
  </si>
  <si>
    <t>塔城地区额敏县霍吉尔特蒙古民族乡阿热勒村和布尔汗村基本农田整理项目</t>
  </si>
  <si>
    <t>塔城地区额敏县郊区乡宫塔木村基本农田整理项目</t>
  </si>
  <si>
    <t>塔城地区乌苏市四棵树镇喇嘛寺村基本农田整理项目</t>
  </si>
  <si>
    <t>塔城市博孜达克农场窝尔塔村基本农田整理项目</t>
  </si>
  <si>
    <t>吐鲁番市</t>
    <phoneticPr fontId="1" type="noConversion"/>
  </si>
  <si>
    <t>鄯善县七克台镇台孜村基本农田整理项目</t>
    <phoneticPr fontId="1" type="noConversion"/>
  </si>
  <si>
    <t>乌鲁木齐</t>
    <phoneticPr fontId="1" type="noConversion"/>
  </si>
  <si>
    <t>米东区羊毛工镇陕西工村等（5）个村高标准基本农田整理项目</t>
  </si>
  <si>
    <t>乌鲁木齐种牛场农业一大队基本农田整理项目</t>
  </si>
  <si>
    <t>完工</t>
    <phoneticPr fontId="1" type="noConversion"/>
  </si>
  <si>
    <t>完工</t>
    <phoneticPr fontId="1" type="noConversion"/>
  </si>
  <si>
    <t>布尔津县杜来提乡直属用地基本农田整理项目</t>
    <phoneticPr fontId="1" type="noConversion"/>
  </si>
  <si>
    <t>在建</t>
    <phoneticPr fontId="1" type="noConversion"/>
  </si>
  <si>
    <t>莎车县佰什坎特镇托喀木艾日克(11)村基本农田整理项目</t>
  </si>
  <si>
    <t>疏附县塔什米里克乡阿亚克铁尔(11)村等(5)个村基本农田整理项目</t>
  </si>
  <si>
    <t>在建</t>
    <phoneticPr fontId="1" type="noConversion"/>
  </si>
  <si>
    <t>额敏县杰勒阿尕什镇阔克塔斯村基本农田整理项目</t>
    <phoneticPr fontId="1" type="noConversion"/>
  </si>
  <si>
    <t>序号</t>
    <phoneticPr fontId="1" type="noConversion"/>
  </si>
  <si>
    <t>附件1：</t>
    <phoneticPr fontId="1" type="noConversion"/>
  </si>
  <si>
    <t>2018年自治区土地整治项目资金预算(第一批)明细表</t>
    <phoneticPr fontId="1" type="noConversion"/>
  </si>
  <si>
    <t>单位：元</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</si>
</sst>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00_ "/>
    <numFmt numFmtId="181" formatCode="0_);[Red]\(0\)"/>
    <numFmt numFmtId="182" formatCode="0.00_);[Red]\(0.00\)"/>
  </numFmts>
  <fonts count="22">
    <font>
      <sz val="11"/>
      <color theme="1"/>
      <name val="宋体"/>
      <family val="2"/>
      <scheme val="minor"/>
    </font>
    <font>
      <sz val="9"/>
      <name val="宋体"/>
      <family val="3"/>
      <charset val="134"/>
      <scheme val="minor"/>
    </font>
    <font>
      <b/>
      <sz val="16"/>
      <name val="宋体"/>
      <family val="3"/>
      <charset val="134"/>
    </font>
    <font>
      <sz val="9"/>
      <name val="宋体"/>
      <family val="3"/>
      <charset val="134"/>
    </font>
    <font>
      <sz val="11"/>
      <name val="宋体"/>
      <family val="3"/>
      <charset val="134"/>
    </font>
    <font>
      <sz val="10"/>
      <name val="宋体"/>
      <family val="3"/>
      <charset val="134"/>
    </font>
    <font>
      <sz val="12"/>
      <name val="宋体"/>
      <family val="3"/>
      <charset val="134"/>
    </font>
    <font>
      <b/>
      <sz val="12"/>
      <name val="宋体"/>
      <family val="3"/>
      <charset val="134"/>
    </font>
    <font>
      <sz val="11"/>
      <name val="仿宋"/>
      <family val="3"/>
      <charset val="134"/>
    </font>
    <font>
      <b/>
      <sz val="14"/>
      <name val="宋体"/>
      <family val="3"/>
      <charset val="134"/>
    </font>
    <font>
      <sz val="11"/>
      <color theme="1"/>
      <name val="宋体"/>
      <family val="3"/>
      <charset val="134"/>
      <scheme val="minor"/>
    </font>
    <font>
      <sz val="14"/>
      <color theme="1"/>
      <name val="黑体"/>
      <family val="3"/>
      <charset val="134"/>
    </font>
    <font>
      <b/>
      <sz val="22"/>
      <color theme="1"/>
      <name val="黑体"/>
      <family val="3"/>
      <charset val="134"/>
    </font>
    <font>
      <sz val="10"/>
      <color theme="1"/>
      <name val="宋体"/>
      <family val="3"/>
      <charset val="134"/>
      <scheme val="minor"/>
    </font>
    <font>
      <b/>
      <sz val="14"/>
      <color theme="1"/>
      <name val="仿宋_GB2312"/>
      <family val="3"/>
      <charset val="134"/>
    </font>
    <font>
      <sz val="11"/>
      <color indexed="8"/>
      <name val="宋体"/>
      <family val="3"/>
      <charset val="134"/>
    </font>
    <font>
      <b/>
      <sz val="11"/>
      <name val="仿宋"/>
      <family val="3"/>
      <charset val="134"/>
    </font>
    <font>
      <b/>
      <sz val="12"/>
      <name val="宋体"/>
      <family val="3"/>
      <charset val="134"/>
      <scheme val="minor"/>
    </font>
    <font>
      <sz val="12"/>
      <name val="宋体"/>
      <family val="3"/>
      <charset val="134"/>
      <scheme val="minor"/>
    </font>
    <font>
      <sz val="12"/>
      <color indexed="10"/>
      <name val="宋体"/>
      <family val="3"/>
      <charset val="134"/>
      <scheme val="minor"/>
    </font>
    <font>
      <sz val="11"/>
      <color theme="1"/>
      <name val="仿宋"/>
      <family val="3"/>
      <charset val="134"/>
    </font>
    <font>
      <b/>
      <sz val="11"/>
      <color theme="1"/>
      <name val="仿宋"/>
      <family val="3"/>
      <charset val="134"/>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2">
    <xf numFmtId="0" fontId="0" fillId="0" borderId="0"/>
    <xf numFmtId="0" fontId="10" fillId="0" borderId="0"/>
    <xf numFmtId="0" fontId="15" fillId="0" borderId="0">
      <alignment vertical="center"/>
    </xf>
    <xf numFmtId="0" fontId="6" fillId="0" borderId="0"/>
    <xf numFmtId="0" fontId="5" fillId="0" borderId="0"/>
    <xf numFmtId="0" fontId="6" fillId="0" borderId="0" applyProtection="0"/>
    <xf numFmtId="0" fontId="6" fillId="0" borderId="0" applyProtection="0"/>
    <xf numFmtId="0" fontId="5" fillId="0" borderId="0"/>
    <xf numFmtId="0" fontId="5" fillId="0" borderId="0"/>
    <xf numFmtId="0" fontId="5" fillId="0" borderId="0"/>
    <xf numFmtId="0" fontId="6" fillId="0" borderId="0">
      <alignment vertical="top"/>
    </xf>
    <xf numFmtId="0" fontId="6" fillId="0" borderId="0">
      <alignment vertical="top"/>
    </xf>
  </cellStyleXfs>
  <cellXfs count="69">
    <xf numFmtId="0" fontId="0" fillId="0" borderId="0" xfId="0"/>
    <xf numFmtId="0" fontId="4" fillId="0" borderId="0" xfId="0" applyFont="1" applyFill="1" applyAlignment="1">
      <alignment horizontal="left"/>
    </xf>
    <xf numFmtId="0" fontId="4" fillId="0" borderId="0" xfId="0" applyFont="1" applyFill="1" applyAlignment="1">
      <alignment horizontal="center" vertical="center"/>
    </xf>
    <xf numFmtId="0" fontId="4" fillId="0" borderId="0" xfId="0" applyFont="1" applyFill="1" applyAlignment="1">
      <alignment horizontal="center"/>
    </xf>
    <xf numFmtId="0" fontId="11" fillId="0" borderId="0" xfId="1" applyFont="1" applyAlignment="1">
      <alignment vertical="center"/>
    </xf>
    <xf numFmtId="0" fontId="10" fillId="0" borderId="0" xfId="1" applyAlignment="1">
      <alignment vertical="center"/>
    </xf>
    <xf numFmtId="0" fontId="13" fillId="0" borderId="0" xfId="1" applyFont="1" applyAlignment="1">
      <alignment vertical="center"/>
    </xf>
    <xf numFmtId="0" fontId="13" fillId="0" borderId="0" xfId="1" applyFont="1" applyAlignment="1">
      <alignment horizontal="left" vertical="center"/>
    </xf>
    <xf numFmtId="0" fontId="14" fillId="0" borderId="1" xfId="1" applyFont="1" applyBorder="1" applyAlignment="1">
      <alignment horizontal="center" vertical="center" wrapText="1"/>
    </xf>
    <xf numFmtId="0" fontId="10" fillId="0" borderId="1" xfId="1" applyBorder="1" applyAlignment="1">
      <alignment vertical="center"/>
    </xf>
    <xf numFmtId="0" fontId="9" fillId="0" borderId="0" xfId="0" applyFont="1" applyFill="1" applyAlignment="1">
      <alignment horizontal="left"/>
    </xf>
    <xf numFmtId="0" fontId="8" fillId="0" borderId="1" xfId="0" applyFont="1" applyFill="1" applyBorder="1" applyAlignment="1">
      <alignment horizontal="center" vertical="center" wrapText="1"/>
    </xf>
    <xf numFmtId="0" fontId="2" fillId="0" borderId="0" xfId="0" applyFont="1" applyFill="1" applyBorder="1" applyAlignment="1">
      <alignment horizontal="center" vertical="center"/>
    </xf>
    <xf numFmtId="0" fontId="6" fillId="0" borderId="2" xfId="0" applyFont="1" applyFill="1" applyBorder="1" applyAlignment="1">
      <alignment horizontal="right" vertical="center"/>
    </xf>
    <xf numFmtId="0" fontId="12" fillId="0" borderId="0" xfId="1" applyFont="1" applyAlignment="1">
      <alignment horizontal="center" vertical="center"/>
    </xf>
    <xf numFmtId="0" fontId="16" fillId="0" borderId="1" xfId="0" applyFont="1" applyFill="1" applyBorder="1" applyAlignment="1">
      <alignment horizontal="center" vertical="center" wrapText="1"/>
    </xf>
    <xf numFmtId="0" fontId="8" fillId="0" borderId="3" xfId="0" applyFont="1" applyFill="1" applyBorder="1" applyAlignment="1">
      <alignment vertical="center" wrapText="1"/>
    </xf>
    <xf numFmtId="0" fontId="8" fillId="0" borderId="5" xfId="0" applyFont="1" applyFill="1" applyBorder="1" applyAlignment="1">
      <alignment vertical="center" wrapText="1"/>
    </xf>
    <xf numFmtId="0" fontId="8" fillId="0" borderId="4" xfId="0" applyFont="1" applyFill="1" applyBorder="1" applyAlignment="1">
      <alignment vertical="center" wrapText="1"/>
    </xf>
    <xf numFmtId="0" fontId="8" fillId="0" borderId="5" xfId="0" applyFont="1" applyFill="1" applyBorder="1" applyAlignment="1">
      <alignment vertical="center" wrapText="1"/>
    </xf>
    <xf numFmtId="0" fontId="8" fillId="0" borderId="4" xfId="0" applyFont="1" applyFill="1" applyBorder="1" applyAlignment="1">
      <alignment vertical="center" wrapText="1"/>
    </xf>
    <xf numFmtId="0" fontId="16" fillId="0" borderId="5" xfId="0" applyFont="1" applyFill="1" applyBorder="1" applyAlignment="1">
      <alignment vertical="center" wrapText="1"/>
    </xf>
    <xf numFmtId="182" fontId="8" fillId="0" borderId="3" xfId="0" applyNumberFormat="1" applyFont="1" applyFill="1" applyBorder="1" applyAlignment="1">
      <alignment vertical="center" wrapText="1"/>
    </xf>
    <xf numFmtId="182" fontId="16" fillId="0" borderId="5" xfId="0" applyNumberFormat="1" applyFont="1" applyFill="1" applyBorder="1" applyAlignment="1">
      <alignment vertical="center" wrapText="1"/>
    </xf>
    <xf numFmtId="0" fontId="4" fillId="0" borderId="0" xfId="0" applyFont="1" applyFill="1" applyAlignment="1">
      <alignment horizontal="left" wrapText="1"/>
    </xf>
    <xf numFmtId="0" fontId="16" fillId="0" borderId="1" xfId="0" applyFont="1" applyFill="1" applyBorder="1" applyAlignment="1">
      <alignment vertical="center" wrapText="1"/>
    </xf>
    <xf numFmtId="182" fontId="4" fillId="0" borderId="0" xfId="0" applyNumberFormat="1" applyFont="1" applyFill="1" applyAlignment="1">
      <alignment horizontal="center"/>
    </xf>
    <xf numFmtId="182" fontId="4" fillId="0" borderId="0" xfId="0" applyNumberFormat="1" applyFont="1" applyFill="1" applyAlignment="1">
      <alignment horizontal="center" vertical="center"/>
    </xf>
    <xf numFmtId="0" fontId="17" fillId="0" borderId="1" xfId="0" applyFont="1" applyFill="1" applyBorder="1" applyAlignment="1">
      <alignment horizontal="center" vertical="center" shrinkToFit="1"/>
    </xf>
    <xf numFmtId="0" fontId="17" fillId="0" borderId="1" xfId="0" applyFont="1" applyFill="1" applyBorder="1" applyAlignment="1">
      <alignment horizontal="center" vertical="center" wrapText="1" shrinkToFit="1"/>
    </xf>
    <xf numFmtId="182" fontId="17" fillId="0" borderId="1" xfId="0" applyNumberFormat="1" applyFont="1" applyFill="1" applyBorder="1" applyAlignment="1">
      <alignment horizontal="center" vertical="center" shrinkToFit="1"/>
    </xf>
    <xf numFmtId="0" fontId="17" fillId="0" borderId="0" xfId="0" applyFont="1" applyFill="1" applyAlignment="1">
      <alignment horizontal="center" vertical="center" shrinkToFit="1"/>
    </xf>
    <xf numFmtId="0" fontId="17" fillId="0" borderId="0" xfId="0" applyFont="1" applyFill="1" applyAlignment="1">
      <alignment horizontal="center" shrinkToFit="1"/>
    </xf>
    <xf numFmtId="0" fontId="18" fillId="0" borderId="0" xfId="0" applyFont="1" applyFill="1" applyAlignment="1">
      <alignment horizontal="center" vertical="center" shrinkToFit="1"/>
    </xf>
    <xf numFmtId="0" fontId="18" fillId="0" borderId="0" xfId="0" applyFont="1" applyFill="1" applyAlignment="1">
      <alignment horizontal="center" shrinkToFit="1"/>
    </xf>
    <xf numFmtId="0" fontId="18" fillId="0" borderId="0" xfId="0" applyFont="1" applyFill="1" applyAlignment="1">
      <alignment horizontal="center" vertical="center"/>
    </xf>
    <xf numFmtId="0" fontId="18" fillId="0" borderId="0" xfId="0" applyFont="1" applyFill="1" applyAlignment="1">
      <alignment horizontal="left"/>
    </xf>
    <xf numFmtId="182" fontId="17" fillId="0" borderId="1" xfId="0" applyNumberFormat="1" applyFont="1" applyFill="1" applyBorder="1" applyAlignment="1">
      <alignment horizontal="center" vertical="center" wrapText="1"/>
    </xf>
    <xf numFmtId="0" fontId="17" fillId="0" borderId="0" xfId="0" applyFont="1" applyFill="1" applyAlignment="1">
      <alignment horizontal="center" vertical="center"/>
    </xf>
    <xf numFmtId="0" fontId="17" fillId="0" borderId="0" xfId="0" applyFont="1" applyFill="1" applyAlignment="1">
      <alignment horizontal="left"/>
    </xf>
    <xf numFmtId="0" fontId="19" fillId="0" borderId="0" xfId="0" applyFont="1" applyFill="1" applyAlignment="1">
      <alignment horizontal="left"/>
    </xf>
    <xf numFmtId="0" fontId="17" fillId="0" borderId="0" xfId="0" applyFont="1" applyFill="1" applyAlignment="1">
      <alignment horizontal="center"/>
    </xf>
    <xf numFmtId="0" fontId="9" fillId="0" borderId="0" xfId="0" applyFont="1" applyFill="1" applyAlignment="1"/>
    <xf numFmtId="0" fontId="16" fillId="0" borderId="1" xfId="0" applyFont="1" applyFill="1" applyBorder="1" applyAlignment="1">
      <alignment horizontal="center" vertical="center" wrapText="1" shrinkToFit="1"/>
    </xf>
    <xf numFmtId="0" fontId="20" fillId="2" borderId="1" xfId="0" applyFont="1" applyFill="1" applyBorder="1" applyAlignment="1">
      <alignment vertical="center" wrapText="1"/>
    </xf>
    <xf numFmtId="0" fontId="21" fillId="2" borderId="1" xfId="0" applyFont="1" applyFill="1" applyBorder="1" applyAlignment="1">
      <alignment horizontal="center" vertical="center" wrapText="1"/>
    </xf>
    <xf numFmtId="0" fontId="20" fillId="2" borderId="1" xfId="0" applyFont="1" applyFill="1" applyBorder="1" applyAlignment="1">
      <alignment horizontal="center" vertical="center" wrapText="1"/>
    </xf>
    <xf numFmtId="182" fontId="8" fillId="0" borderId="1" xfId="0" applyNumberFormat="1" applyFont="1" applyFill="1" applyBorder="1" applyAlignment="1">
      <alignment vertical="center" wrapText="1"/>
    </xf>
    <xf numFmtId="0" fontId="8" fillId="0" borderId="1" xfId="0" applyFont="1" applyFill="1" applyBorder="1" applyAlignment="1">
      <alignment horizontal="center" vertical="center" wrapText="1" shrinkToFit="1"/>
    </xf>
    <xf numFmtId="0" fontId="16" fillId="0" borderId="1" xfId="0" applyFont="1" applyFill="1" applyBorder="1" applyAlignment="1">
      <alignment vertical="center" wrapText="1" shrinkToFit="1"/>
    </xf>
    <xf numFmtId="182" fontId="16" fillId="0" borderId="1" xfId="0" applyNumberFormat="1" applyFont="1" applyFill="1" applyBorder="1" applyAlignment="1">
      <alignment vertical="center" wrapText="1" shrinkToFit="1"/>
    </xf>
    <xf numFmtId="0" fontId="8" fillId="0" borderId="1" xfId="0" applyFont="1" applyFill="1" applyBorder="1" applyAlignment="1">
      <alignment vertical="center" wrapText="1"/>
    </xf>
    <xf numFmtId="0" fontId="8" fillId="0" borderId="1" xfId="0" applyFont="1" applyFill="1" applyBorder="1" applyAlignment="1">
      <alignment vertical="center" wrapText="1"/>
    </xf>
    <xf numFmtId="182" fontId="16" fillId="0" borderId="1" xfId="0" applyNumberFormat="1" applyFont="1" applyFill="1" applyBorder="1" applyAlignment="1">
      <alignment vertical="center" wrapText="1"/>
    </xf>
    <xf numFmtId="0" fontId="8" fillId="0" borderId="1" xfId="0" applyFont="1" applyFill="1" applyBorder="1" applyAlignment="1">
      <alignment vertical="center" wrapText="1" shrinkToFit="1"/>
    </xf>
    <xf numFmtId="182" fontId="8" fillId="0" borderId="1" xfId="0" applyNumberFormat="1" applyFont="1" applyFill="1" applyBorder="1" applyAlignment="1">
      <alignment vertical="center" wrapText="1" shrinkToFit="1"/>
    </xf>
    <xf numFmtId="176" fontId="8" fillId="0" borderId="3" xfId="0" applyNumberFormat="1" applyFont="1" applyFill="1" applyBorder="1" applyAlignment="1">
      <alignment vertical="center" wrapText="1"/>
    </xf>
    <xf numFmtId="176" fontId="8" fillId="0" borderId="5" xfId="0" applyNumberFormat="1" applyFont="1" applyFill="1" applyBorder="1" applyAlignment="1">
      <alignment vertical="center" wrapText="1"/>
    </xf>
    <xf numFmtId="176" fontId="8" fillId="0" borderId="4" xfId="0" applyNumberFormat="1" applyFont="1" applyFill="1" applyBorder="1" applyAlignment="1">
      <alignment vertical="center" wrapText="1"/>
    </xf>
    <xf numFmtId="0" fontId="7" fillId="0" borderId="0" xfId="0" applyFont="1" applyFill="1" applyAlignment="1">
      <alignment horizontal="center"/>
    </xf>
    <xf numFmtId="0" fontId="17" fillId="0" borderId="3"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7" fillId="0" borderId="4" xfId="0" applyFont="1" applyFill="1" applyBorder="1" applyAlignment="1">
      <alignment horizontal="center" vertical="center" wrapText="1"/>
    </xf>
    <xf numFmtId="182" fontId="17" fillId="0" borderId="1" xfId="0" applyNumberFormat="1" applyFont="1" applyBorder="1" applyAlignment="1">
      <alignment horizontal="center" vertical="center"/>
    </xf>
    <xf numFmtId="0" fontId="6" fillId="0" borderId="2" xfId="0" applyFont="1" applyFill="1" applyBorder="1" applyAlignment="1">
      <alignment vertical="center"/>
    </xf>
    <xf numFmtId="0" fontId="6" fillId="0" borderId="2" xfId="0" applyFont="1" applyFill="1" applyBorder="1" applyAlignment="1">
      <alignment horizontal="center" vertical="center"/>
    </xf>
    <xf numFmtId="181" fontId="17" fillId="0" borderId="1" xfId="0" applyNumberFormat="1" applyFont="1" applyFill="1" applyBorder="1" applyAlignment="1">
      <alignment horizontal="center" vertical="center" wrapText="1"/>
    </xf>
    <xf numFmtId="182" fontId="17" fillId="0" borderId="0" xfId="0" applyNumberFormat="1" applyFont="1" applyFill="1" applyAlignment="1">
      <alignment horizontal="center" vertical="center" shrinkToFit="1"/>
    </xf>
    <xf numFmtId="182" fontId="18" fillId="0" borderId="0" xfId="0" applyNumberFormat="1" applyFont="1" applyFill="1" applyAlignment="1">
      <alignment horizontal="center" vertical="center"/>
    </xf>
  </cellXfs>
  <cellStyles count="12">
    <cellStyle name="Excel Built-in Normal" xfId="2"/>
    <cellStyle name="常规" xfId="0" builtinId="0"/>
    <cellStyle name="常规 10" xfId="3"/>
    <cellStyle name="常规 2" xfId="4"/>
    <cellStyle name="常规 2 2" xfId="5"/>
    <cellStyle name="常规 2 3" xfId="6"/>
    <cellStyle name="常规 3" xfId="7"/>
    <cellStyle name="常规 3 2" xfId="8"/>
    <cellStyle name="常规 3 2 2" xfId="9"/>
    <cellStyle name="常规 3 3" xfId="1"/>
    <cellStyle name="常规 7" xfId="10"/>
    <cellStyle name="常规 7 2"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N107"/>
  <sheetViews>
    <sheetView showZeros="0" tabSelected="1" workbookViewId="0">
      <selection activeCell="B4" sqref="B4:B5"/>
    </sheetView>
  </sheetViews>
  <sheetFormatPr defaultColWidth="21.375" defaultRowHeight="13.5"/>
  <cols>
    <col min="1" max="1" width="8" style="3" customWidth="1"/>
    <col min="2" max="2" width="41" style="24" customWidth="1"/>
    <col min="3" max="3" width="5.875" style="1" customWidth="1"/>
    <col min="4" max="4" width="6.25" style="3" customWidth="1"/>
    <col min="5" max="5" width="17" style="26" customWidth="1"/>
    <col min="6" max="6" width="17.75" style="26" customWidth="1"/>
    <col min="7" max="7" width="16.25" style="27" customWidth="1"/>
    <col min="8" max="8" width="13.125" style="2" customWidth="1"/>
    <col min="9" max="245" width="21.375" style="1"/>
    <col min="246" max="246" width="3.75" style="1" customWidth="1"/>
    <col min="247" max="247" width="6.75" style="1" customWidth="1"/>
    <col min="248" max="248" width="16.875" style="1" customWidth="1"/>
    <col min="249" max="249" width="5.5" style="1" customWidth="1"/>
    <col min="250" max="250" width="19.625" style="1" customWidth="1"/>
    <col min="251" max="251" width="0" style="1" hidden="1" customWidth="1"/>
    <col min="252" max="252" width="9.625" style="1" customWidth="1"/>
    <col min="253" max="253" width="13.25" style="1" customWidth="1"/>
    <col min="254" max="254" width="9.875" style="1" customWidth="1"/>
    <col min="255" max="255" width="13.625" style="1" customWidth="1"/>
    <col min="256" max="256" width="13.125" style="1" customWidth="1"/>
    <col min="257" max="257" width="12.75" style="1" customWidth="1"/>
    <col min="258" max="258" width="13.625" style="1" customWidth="1"/>
    <col min="259" max="259" width="10.75" style="1" customWidth="1"/>
    <col min="260" max="260" width="8" style="1" customWidth="1"/>
    <col min="261" max="261" width="11.375" style="1" customWidth="1"/>
    <col min="262" max="262" width="12" style="1" customWidth="1"/>
    <col min="263" max="263" width="13.125" style="1" customWidth="1"/>
    <col min="264" max="501" width="21.375" style="1"/>
    <col min="502" max="502" width="3.75" style="1" customWidth="1"/>
    <col min="503" max="503" width="6.75" style="1" customWidth="1"/>
    <col min="504" max="504" width="16.875" style="1" customWidth="1"/>
    <col min="505" max="505" width="5.5" style="1" customWidth="1"/>
    <col min="506" max="506" width="19.625" style="1" customWidth="1"/>
    <col min="507" max="507" width="0" style="1" hidden="1" customWidth="1"/>
    <col min="508" max="508" width="9.625" style="1" customWidth="1"/>
    <col min="509" max="509" width="13.25" style="1" customWidth="1"/>
    <col min="510" max="510" width="9.875" style="1" customWidth="1"/>
    <col min="511" max="511" width="13.625" style="1" customWidth="1"/>
    <col min="512" max="512" width="13.125" style="1" customWidth="1"/>
    <col min="513" max="513" width="12.75" style="1" customWidth="1"/>
    <col min="514" max="514" width="13.625" style="1" customWidth="1"/>
    <col min="515" max="515" width="10.75" style="1" customWidth="1"/>
    <col min="516" max="516" width="8" style="1" customWidth="1"/>
    <col min="517" max="517" width="11.375" style="1" customWidth="1"/>
    <col min="518" max="518" width="12" style="1" customWidth="1"/>
    <col min="519" max="519" width="13.125" style="1" customWidth="1"/>
    <col min="520" max="757" width="21.375" style="1"/>
    <col min="758" max="758" width="3.75" style="1" customWidth="1"/>
    <col min="759" max="759" width="6.75" style="1" customWidth="1"/>
    <col min="760" max="760" width="16.875" style="1" customWidth="1"/>
    <col min="761" max="761" width="5.5" style="1" customWidth="1"/>
    <col min="762" max="762" width="19.625" style="1" customWidth="1"/>
    <col min="763" max="763" width="0" style="1" hidden="1" customWidth="1"/>
    <col min="764" max="764" width="9.625" style="1" customWidth="1"/>
    <col min="765" max="765" width="13.25" style="1" customWidth="1"/>
    <col min="766" max="766" width="9.875" style="1" customWidth="1"/>
    <col min="767" max="767" width="13.625" style="1" customWidth="1"/>
    <col min="768" max="768" width="13.125" style="1" customWidth="1"/>
    <col min="769" max="769" width="12.75" style="1" customWidth="1"/>
    <col min="770" max="770" width="13.625" style="1" customWidth="1"/>
    <col min="771" max="771" width="10.75" style="1" customWidth="1"/>
    <col min="772" max="772" width="8" style="1" customWidth="1"/>
    <col min="773" max="773" width="11.375" style="1" customWidth="1"/>
    <col min="774" max="774" width="12" style="1" customWidth="1"/>
    <col min="775" max="775" width="13.125" style="1" customWidth="1"/>
    <col min="776" max="1013" width="21.375" style="1"/>
    <col min="1014" max="1014" width="3.75" style="1" customWidth="1"/>
    <col min="1015" max="1015" width="6.75" style="1" customWidth="1"/>
    <col min="1016" max="1016" width="16.875" style="1" customWidth="1"/>
    <col min="1017" max="1017" width="5.5" style="1" customWidth="1"/>
    <col min="1018" max="1018" width="19.625" style="1" customWidth="1"/>
    <col min="1019" max="1019" width="0" style="1" hidden="1" customWidth="1"/>
    <col min="1020" max="1020" width="9.625" style="1" customWidth="1"/>
    <col min="1021" max="1021" width="13.25" style="1" customWidth="1"/>
    <col min="1022" max="1022" width="9.875" style="1" customWidth="1"/>
    <col min="1023" max="1023" width="13.625" style="1" customWidth="1"/>
    <col min="1024" max="1024" width="13.125" style="1" customWidth="1"/>
    <col min="1025" max="1025" width="12.75" style="1" customWidth="1"/>
    <col min="1026" max="1026" width="13.625" style="1" customWidth="1"/>
    <col min="1027" max="1027" width="10.75" style="1" customWidth="1"/>
    <col min="1028" max="1028" width="8" style="1" customWidth="1"/>
    <col min="1029" max="1029" width="11.375" style="1" customWidth="1"/>
    <col min="1030" max="1030" width="12" style="1" customWidth="1"/>
    <col min="1031" max="1031" width="13.125" style="1" customWidth="1"/>
    <col min="1032" max="1269" width="21.375" style="1"/>
    <col min="1270" max="1270" width="3.75" style="1" customWidth="1"/>
    <col min="1271" max="1271" width="6.75" style="1" customWidth="1"/>
    <col min="1272" max="1272" width="16.875" style="1" customWidth="1"/>
    <col min="1273" max="1273" width="5.5" style="1" customWidth="1"/>
    <col min="1274" max="1274" width="19.625" style="1" customWidth="1"/>
    <col min="1275" max="1275" width="0" style="1" hidden="1" customWidth="1"/>
    <col min="1276" max="1276" width="9.625" style="1" customWidth="1"/>
    <col min="1277" max="1277" width="13.25" style="1" customWidth="1"/>
    <col min="1278" max="1278" width="9.875" style="1" customWidth="1"/>
    <col min="1279" max="1279" width="13.625" style="1" customWidth="1"/>
    <col min="1280" max="1280" width="13.125" style="1" customWidth="1"/>
    <col min="1281" max="1281" width="12.75" style="1" customWidth="1"/>
    <col min="1282" max="1282" width="13.625" style="1" customWidth="1"/>
    <col min="1283" max="1283" width="10.75" style="1" customWidth="1"/>
    <col min="1284" max="1284" width="8" style="1" customWidth="1"/>
    <col min="1285" max="1285" width="11.375" style="1" customWidth="1"/>
    <col min="1286" max="1286" width="12" style="1" customWidth="1"/>
    <col min="1287" max="1287" width="13.125" style="1" customWidth="1"/>
    <col min="1288" max="1525" width="21.375" style="1"/>
    <col min="1526" max="1526" width="3.75" style="1" customWidth="1"/>
    <col min="1527" max="1527" width="6.75" style="1" customWidth="1"/>
    <col min="1528" max="1528" width="16.875" style="1" customWidth="1"/>
    <col min="1529" max="1529" width="5.5" style="1" customWidth="1"/>
    <col min="1530" max="1530" width="19.625" style="1" customWidth="1"/>
    <col min="1531" max="1531" width="0" style="1" hidden="1" customWidth="1"/>
    <col min="1532" max="1532" width="9.625" style="1" customWidth="1"/>
    <col min="1533" max="1533" width="13.25" style="1" customWidth="1"/>
    <col min="1534" max="1534" width="9.875" style="1" customWidth="1"/>
    <col min="1535" max="1535" width="13.625" style="1" customWidth="1"/>
    <col min="1536" max="1536" width="13.125" style="1" customWidth="1"/>
    <col min="1537" max="1537" width="12.75" style="1" customWidth="1"/>
    <col min="1538" max="1538" width="13.625" style="1" customWidth="1"/>
    <col min="1539" max="1539" width="10.75" style="1" customWidth="1"/>
    <col min="1540" max="1540" width="8" style="1" customWidth="1"/>
    <col min="1541" max="1541" width="11.375" style="1" customWidth="1"/>
    <col min="1542" max="1542" width="12" style="1" customWidth="1"/>
    <col min="1543" max="1543" width="13.125" style="1" customWidth="1"/>
    <col min="1544" max="1781" width="21.375" style="1"/>
    <col min="1782" max="1782" width="3.75" style="1" customWidth="1"/>
    <col min="1783" max="1783" width="6.75" style="1" customWidth="1"/>
    <col min="1784" max="1784" width="16.875" style="1" customWidth="1"/>
    <col min="1785" max="1785" width="5.5" style="1" customWidth="1"/>
    <col min="1786" max="1786" width="19.625" style="1" customWidth="1"/>
    <col min="1787" max="1787" width="0" style="1" hidden="1" customWidth="1"/>
    <col min="1788" max="1788" width="9.625" style="1" customWidth="1"/>
    <col min="1789" max="1789" width="13.25" style="1" customWidth="1"/>
    <col min="1790" max="1790" width="9.875" style="1" customWidth="1"/>
    <col min="1791" max="1791" width="13.625" style="1" customWidth="1"/>
    <col min="1792" max="1792" width="13.125" style="1" customWidth="1"/>
    <col min="1793" max="1793" width="12.75" style="1" customWidth="1"/>
    <col min="1794" max="1794" width="13.625" style="1" customWidth="1"/>
    <col min="1795" max="1795" width="10.75" style="1" customWidth="1"/>
    <col min="1796" max="1796" width="8" style="1" customWidth="1"/>
    <col min="1797" max="1797" width="11.375" style="1" customWidth="1"/>
    <col min="1798" max="1798" width="12" style="1" customWidth="1"/>
    <col min="1799" max="1799" width="13.125" style="1" customWidth="1"/>
    <col min="1800" max="2037" width="21.375" style="1"/>
    <col min="2038" max="2038" width="3.75" style="1" customWidth="1"/>
    <col min="2039" max="2039" width="6.75" style="1" customWidth="1"/>
    <col min="2040" max="2040" width="16.875" style="1" customWidth="1"/>
    <col min="2041" max="2041" width="5.5" style="1" customWidth="1"/>
    <col min="2042" max="2042" width="19.625" style="1" customWidth="1"/>
    <col min="2043" max="2043" width="0" style="1" hidden="1" customWidth="1"/>
    <col min="2044" max="2044" width="9.625" style="1" customWidth="1"/>
    <col min="2045" max="2045" width="13.25" style="1" customWidth="1"/>
    <col min="2046" max="2046" width="9.875" style="1" customWidth="1"/>
    <col min="2047" max="2047" width="13.625" style="1" customWidth="1"/>
    <col min="2048" max="2048" width="13.125" style="1" customWidth="1"/>
    <col min="2049" max="2049" width="12.75" style="1" customWidth="1"/>
    <col min="2050" max="2050" width="13.625" style="1" customWidth="1"/>
    <col min="2051" max="2051" width="10.75" style="1" customWidth="1"/>
    <col min="2052" max="2052" width="8" style="1" customWidth="1"/>
    <col min="2053" max="2053" width="11.375" style="1" customWidth="1"/>
    <col min="2054" max="2054" width="12" style="1" customWidth="1"/>
    <col min="2055" max="2055" width="13.125" style="1" customWidth="1"/>
    <col min="2056" max="2293" width="21.375" style="1"/>
    <col min="2294" max="2294" width="3.75" style="1" customWidth="1"/>
    <col min="2295" max="2295" width="6.75" style="1" customWidth="1"/>
    <col min="2296" max="2296" width="16.875" style="1" customWidth="1"/>
    <col min="2297" max="2297" width="5.5" style="1" customWidth="1"/>
    <col min="2298" max="2298" width="19.625" style="1" customWidth="1"/>
    <col min="2299" max="2299" width="0" style="1" hidden="1" customWidth="1"/>
    <col min="2300" max="2300" width="9.625" style="1" customWidth="1"/>
    <col min="2301" max="2301" width="13.25" style="1" customWidth="1"/>
    <col min="2302" max="2302" width="9.875" style="1" customWidth="1"/>
    <col min="2303" max="2303" width="13.625" style="1" customWidth="1"/>
    <col min="2304" max="2304" width="13.125" style="1" customWidth="1"/>
    <col min="2305" max="2305" width="12.75" style="1" customWidth="1"/>
    <col min="2306" max="2306" width="13.625" style="1" customWidth="1"/>
    <col min="2307" max="2307" width="10.75" style="1" customWidth="1"/>
    <col min="2308" max="2308" width="8" style="1" customWidth="1"/>
    <col min="2309" max="2309" width="11.375" style="1" customWidth="1"/>
    <col min="2310" max="2310" width="12" style="1" customWidth="1"/>
    <col min="2311" max="2311" width="13.125" style="1" customWidth="1"/>
    <col min="2312" max="2549" width="21.375" style="1"/>
    <col min="2550" max="2550" width="3.75" style="1" customWidth="1"/>
    <col min="2551" max="2551" width="6.75" style="1" customWidth="1"/>
    <col min="2552" max="2552" width="16.875" style="1" customWidth="1"/>
    <col min="2553" max="2553" width="5.5" style="1" customWidth="1"/>
    <col min="2554" max="2554" width="19.625" style="1" customWidth="1"/>
    <col min="2555" max="2555" width="0" style="1" hidden="1" customWidth="1"/>
    <col min="2556" max="2556" width="9.625" style="1" customWidth="1"/>
    <col min="2557" max="2557" width="13.25" style="1" customWidth="1"/>
    <col min="2558" max="2558" width="9.875" style="1" customWidth="1"/>
    <col min="2559" max="2559" width="13.625" style="1" customWidth="1"/>
    <col min="2560" max="2560" width="13.125" style="1" customWidth="1"/>
    <col min="2561" max="2561" width="12.75" style="1" customWidth="1"/>
    <col min="2562" max="2562" width="13.625" style="1" customWidth="1"/>
    <col min="2563" max="2563" width="10.75" style="1" customWidth="1"/>
    <col min="2564" max="2564" width="8" style="1" customWidth="1"/>
    <col min="2565" max="2565" width="11.375" style="1" customWidth="1"/>
    <col min="2566" max="2566" width="12" style="1" customWidth="1"/>
    <col min="2567" max="2567" width="13.125" style="1" customWidth="1"/>
    <col min="2568" max="2805" width="21.375" style="1"/>
    <col min="2806" max="2806" width="3.75" style="1" customWidth="1"/>
    <col min="2807" max="2807" width="6.75" style="1" customWidth="1"/>
    <col min="2808" max="2808" width="16.875" style="1" customWidth="1"/>
    <col min="2809" max="2809" width="5.5" style="1" customWidth="1"/>
    <col min="2810" max="2810" width="19.625" style="1" customWidth="1"/>
    <col min="2811" max="2811" width="0" style="1" hidden="1" customWidth="1"/>
    <col min="2812" max="2812" width="9.625" style="1" customWidth="1"/>
    <col min="2813" max="2813" width="13.25" style="1" customWidth="1"/>
    <col min="2814" max="2814" width="9.875" style="1" customWidth="1"/>
    <col min="2815" max="2815" width="13.625" style="1" customWidth="1"/>
    <col min="2816" max="2816" width="13.125" style="1" customWidth="1"/>
    <col min="2817" max="2817" width="12.75" style="1" customWidth="1"/>
    <col min="2818" max="2818" width="13.625" style="1" customWidth="1"/>
    <col min="2819" max="2819" width="10.75" style="1" customWidth="1"/>
    <col min="2820" max="2820" width="8" style="1" customWidth="1"/>
    <col min="2821" max="2821" width="11.375" style="1" customWidth="1"/>
    <col min="2822" max="2822" width="12" style="1" customWidth="1"/>
    <col min="2823" max="2823" width="13.125" style="1" customWidth="1"/>
    <col min="2824" max="3061" width="21.375" style="1"/>
    <col min="3062" max="3062" width="3.75" style="1" customWidth="1"/>
    <col min="3063" max="3063" width="6.75" style="1" customWidth="1"/>
    <col min="3064" max="3064" width="16.875" style="1" customWidth="1"/>
    <col min="3065" max="3065" width="5.5" style="1" customWidth="1"/>
    <col min="3066" max="3066" width="19.625" style="1" customWidth="1"/>
    <col min="3067" max="3067" width="0" style="1" hidden="1" customWidth="1"/>
    <col min="3068" max="3068" width="9.625" style="1" customWidth="1"/>
    <col min="3069" max="3069" width="13.25" style="1" customWidth="1"/>
    <col min="3070" max="3070" width="9.875" style="1" customWidth="1"/>
    <col min="3071" max="3071" width="13.625" style="1" customWidth="1"/>
    <col min="3072" max="3072" width="13.125" style="1" customWidth="1"/>
    <col min="3073" max="3073" width="12.75" style="1" customWidth="1"/>
    <col min="3074" max="3074" width="13.625" style="1" customWidth="1"/>
    <col min="3075" max="3075" width="10.75" style="1" customWidth="1"/>
    <col min="3076" max="3076" width="8" style="1" customWidth="1"/>
    <col min="3077" max="3077" width="11.375" style="1" customWidth="1"/>
    <col min="3078" max="3078" width="12" style="1" customWidth="1"/>
    <col min="3079" max="3079" width="13.125" style="1" customWidth="1"/>
    <col min="3080" max="3317" width="21.375" style="1"/>
    <col min="3318" max="3318" width="3.75" style="1" customWidth="1"/>
    <col min="3319" max="3319" width="6.75" style="1" customWidth="1"/>
    <col min="3320" max="3320" width="16.875" style="1" customWidth="1"/>
    <col min="3321" max="3321" width="5.5" style="1" customWidth="1"/>
    <col min="3322" max="3322" width="19.625" style="1" customWidth="1"/>
    <col min="3323" max="3323" width="0" style="1" hidden="1" customWidth="1"/>
    <col min="3324" max="3324" width="9.625" style="1" customWidth="1"/>
    <col min="3325" max="3325" width="13.25" style="1" customWidth="1"/>
    <col min="3326" max="3326" width="9.875" style="1" customWidth="1"/>
    <col min="3327" max="3327" width="13.625" style="1" customWidth="1"/>
    <col min="3328" max="3328" width="13.125" style="1" customWidth="1"/>
    <col min="3329" max="3329" width="12.75" style="1" customWidth="1"/>
    <col min="3330" max="3330" width="13.625" style="1" customWidth="1"/>
    <col min="3331" max="3331" width="10.75" style="1" customWidth="1"/>
    <col min="3332" max="3332" width="8" style="1" customWidth="1"/>
    <col min="3333" max="3333" width="11.375" style="1" customWidth="1"/>
    <col min="3334" max="3334" width="12" style="1" customWidth="1"/>
    <col min="3335" max="3335" width="13.125" style="1" customWidth="1"/>
    <col min="3336" max="3573" width="21.375" style="1"/>
    <col min="3574" max="3574" width="3.75" style="1" customWidth="1"/>
    <col min="3575" max="3575" width="6.75" style="1" customWidth="1"/>
    <col min="3576" max="3576" width="16.875" style="1" customWidth="1"/>
    <col min="3577" max="3577" width="5.5" style="1" customWidth="1"/>
    <col min="3578" max="3578" width="19.625" style="1" customWidth="1"/>
    <col min="3579" max="3579" width="0" style="1" hidden="1" customWidth="1"/>
    <col min="3580" max="3580" width="9.625" style="1" customWidth="1"/>
    <col min="3581" max="3581" width="13.25" style="1" customWidth="1"/>
    <col min="3582" max="3582" width="9.875" style="1" customWidth="1"/>
    <col min="3583" max="3583" width="13.625" style="1" customWidth="1"/>
    <col min="3584" max="3584" width="13.125" style="1" customWidth="1"/>
    <col min="3585" max="3585" width="12.75" style="1" customWidth="1"/>
    <col min="3586" max="3586" width="13.625" style="1" customWidth="1"/>
    <col min="3587" max="3587" width="10.75" style="1" customWidth="1"/>
    <col min="3588" max="3588" width="8" style="1" customWidth="1"/>
    <col min="3589" max="3589" width="11.375" style="1" customWidth="1"/>
    <col min="3590" max="3590" width="12" style="1" customWidth="1"/>
    <col min="3591" max="3591" width="13.125" style="1" customWidth="1"/>
    <col min="3592" max="3829" width="21.375" style="1"/>
    <col min="3830" max="3830" width="3.75" style="1" customWidth="1"/>
    <col min="3831" max="3831" width="6.75" style="1" customWidth="1"/>
    <col min="3832" max="3832" width="16.875" style="1" customWidth="1"/>
    <col min="3833" max="3833" width="5.5" style="1" customWidth="1"/>
    <col min="3834" max="3834" width="19.625" style="1" customWidth="1"/>
    <col min="3835" max="3835" width="0" style="1" hidden="1" customWidth="1"/>
    <col min="3836" max="3836" width="9.625" style="1" customWidth="1"/>
    <col min="3837" max="3837" width="13.25" style="1" customWidth="1"/>
    <col min="3838" max="3838" width="9.875" style="1" customWidth="1"/>
    <col min="3839" max="3839" width="13.625" style="1" customWidth="1"/>
    <col min="3840" max="3840" width="13.125" style="1" customWidth="1"/>
    <col min="3841" max="3841" width="12.75" style="1" customWidth="1"/>
    <col min="3842" max="3842" width="13.625" style="1" customWidth="1"/>
    <col min="3843" max="3843" width="10.75" style="1" customWidth="1"/>
    <col min="3844" max="3844" width="8" style="1" customWidth="1"/>
    <col min="3845" max="3845" width="11.375" style="1" customWidth="1"/>
    <col min="3846" max="3846" width="12" style="1" customWidth="1"/>
    <col min="3847" max="3847" width="13.125" style="1" customWidth="1"/>
    <col min="3848" max="4085" width="21.375" style="1"/>
    <col min="4086" max="4086" width="3.75" style="1" customWidth="1"/>
    <col min="4087" max="4087" width="6.75" style="1" customWidth="1"/>
    <col min="4088" max="4088" width="16.875" style="1" customWidth="1"/>
    <col min="4089" max="4089" width="5.5" style="1" customWidth="1"/>
    <col min="4090" max="4090" width="19.625" style="1" customWidth="1"/>
    <col min="4091" max="4091" width="0" style="1" hidden="1" customWidth="1"/>
    <col min="4092" max="4092" width="9.625" style="1" customWidth="1"/>
    <col min="4093" max="4093" width="13.25" style="1" customWidth="1"/>
    <col min="4094" max="4094" width="9.875" style="1" customWidth="1"/>
    <col min="4095" max="4095" width="13.625" style="1" customWidth="1"/>
    <col min="4096" max="4096" width="13.125" style="1" customWidth="1"/>
    <col min="4097" max="4097" width="12.75" style="1" customWidth="1"/>
    <col min="4098" max="4098" width="13.625" style="1" customWidth="1"/>
    <col min="4099" max="4099" width="10.75" style="1" customWidth="1"/>
    <col min="4100" max="4100" width="8" style="1" customWidth="1"/>
    <col min="4101" max="4101" width="11.375" style="1" customWidth="1"/>
    <col min="4102" max="4102" width="12" style="1" customWidth="1"/>
    <col min="4103" max="4103" width="13.125" style="1" customWidth="1"/>
    <col min="4104" max="4341" width="21.375" style="1"/>
    <col min="4342" max="4342" width="3.75" style="1" customWidth="1"/>
    <col min="4343" max="4343" width="6.75" style="1" customWidth="1"/>
    <col min="4344" max="4344" width="16.875" style="1" customWidth="1"/>
    <col min="4345" max="4345" width="5.5" style="1" customWidth="1"/>
    <col min="4346" max="4346" width="19.625" style="1" customWidth="1"/>
    <col min="4347" max="4347" width="0" style="1" hidden="1" customWidth="1"/>
    <col min="4348" max="4348" width="9.625" style="1" customWidth="1"/>
    <col min="4349" max="4349" width="13.25" style="1" customWidth="1"/>
    <col min="4350" max="4350" width="9.875" style="1" customWidth="1"/>
    <col min="4351" max="4351" width="13.625" style="1" customWidth="1"/>
    <col min="4352" max="4352" width="13.125" style="1" customWidth="1"/>
    <col min="4353" max="4353" width="12.75" style="1" customWidth="1"/>
    <col min="4354" max="4354" width="13.625" style="1" customWidth="1"/>
    <col min="4355" max="4355" width="10.75" style="1" customWidth="1"/>
    <col min="4356" max="4356" width="8" style="1" customWidth="1"/>
    <col min="4357" max="4357" width="11.375" style="1" customWidth="1"/>
    <col min="4358" max="4358" width="12" style="1" customWidth="1"/>
    <col min="4359" max="4359" width="13.125" style="1" customWidth="1"/>
    <col min="4360" max="4597" width="21.375" style="1"/>
    <col min="4598" max="4598" width="3.75" style="1" customWidth="1"/>
    <col min="4599" max="4599" width="6.75" style="1" customWidth="1"/>
    <col min="4600" max="4600" width="16.875" style="1" customWidth="1"/>
    <col min="4601" max="4601" width="5.5" style="1" customWidth="1"/>
    <col min="4602" max="4602" width="19.625" style="1" customWidth="1"/>
    <col min="4603" max="4603" width="0" style="1" hidden="1" customWidth="1"/>
    <col min="4604" max="4604" width="9.625" style="1" customWidth="1"/>
    <col min="4605" max="4605" width="13.25" style="1" customWidth="1"/>
    <col min="4606" max="4606" width="9.875" style="1" customWidth="1"/>
    <col min="4607" max="4607" width="13.625" style="1" customWidth="1"/>
    <col min="4608" max="4608" width="13.125" style="1" customWidth="1"/>
    <col min="4609" max="4609" width="12.75" style="1" customWidth="1"/>
    <col min="4610" max="4610" width="13.625" style="1" customWidth="1"/>
    <col min="4611" max="4611" width="10.75" style="1" customWidth="1"/>
    <col min="4612" max="4612" width="8" style="1" customWidth="1"/>
    <col min="4613" max="4613" width="11.375" style="1" customWidth="1"/>
    <col min="4614" max="4614" width="12" style="1" customWidth="1"/>
    <col min="4615" max="4615" width="13.125" style="1" customWidth="1"/>
    <col min="4616" max="4853" width="21.375" style="1"/>
    <col min="4854" max="4854" width="3.75" style="1" customWidth="1"/>
    <col min="4855" max="4855" width="6.75" style="1" customWidth="1"/>
    <col min="4856" max="4856" width="16.875" style="1" customWidth="1"/>
    <col min="4857" max="4857" width="5.5" style="1" customWidth="1"/>
    <col min="4858" max="4858" width="19.625" style="1" customWidth="1"/>
    <col min="4859" max="4859" width="0" style="1" hidden="1" customWidth="1"/>
    <col min="4860" max="4860" width="9.625" style="1" customWidth="1"/>
    <col min="4861" max="4861" width="13.25" style="1" customWidth="1"/>
    <col min="4862" max="4862" width="9.875" style="1" customWidth="1"/>
    <col min="4863" max="4863" width="13.625" style="1" customWidth="1"/>
    <col min="4864" max="4864" width="13.125" style="1" customWidth="1"/>
    <col min="4865" max="4865" width="12.75" style="1" customWidth="1"/>
    <col min="4866" max="4866" width="13.625" style="1" customWidth="1"/>
    <col min="4867" max="4867" width="10.75" style="1" customWidth="1"/>
    <col min="4868" max="4868" width="8" style="1" customWidth="1"/>
    <col min="4869" max="4869" width="11.375" style="1" customWidth="1"/>
    <col min="4870" max="4870" width="12" style="1" customWidth="1"/>
    <col min="4871" max="4871" width="13.125" style="1" customWidth="1"/>
    <col min="4872" max="5109" width="21.375" style="1"/>
    <col min="5110" max="5110" width="3.75" style="1" customWidth="1"/>
    <col min="5111" max="5111" width="6.75" style="1" customWidth="1"/>
    <col min="5112" max="5112" width="16.875" style="1" customWidth="1"/>
    <col min="5113" max="5113" width="5.5" style="1" customWidth="1"/>
    <col min="5114" max="5114" width="19.625" style="1" customWidth="1"/>
    <col min="5115" max="5115" width="0" style="1" hidden="1" customWidth="1"/>
    <col min="5116" max="5116" width="9.625" style="1" customWidth="1"/>
    <col min="5117" max="5117" width="13.25" style="1" customWidth="1"/>
    <col min="5118" max="5118" width="9.875" style="1" customWidth="1"/>
    <col min="5119" max="5119" width="13.625" style="1" customWidth="1"/>
    <col min="5120" max="5120" width="13.125" style="1" customWidth="1"/>
    <col min="5121" max="5121" width="12.75" style="1" customWidth="1"/>
    <col min="5122" max="5122" width="13.625" style="1" customWidth="1"/>
    <col min="5123" max="5123" width="10.75" style="1" customWidth="1"/>
    <col min="5124" max="5124" width="8" style="1" customWidth="1"/>
    <col min="5125" max="5125" width="11.375" style="1" customWidth="1"/>
    <col min="5126" max="5126" width="12" style="1" customWidth="1"/>
    <col min="5127" max="5127" width="13.125" style="1" customWidth="1"/>
    <col min="5128" max="5365" width="21.375" style="1"/>
    <col min="5366" max="5366" width="3.75" style="1" customWidth="1"/>
    <col min="5367" max="5367" width="6.75" style="1" customWidth="1"/>
    <col min="5368" max="5368" width="16.875" style="1" customWidth="1"/>
    <col min="5369" max="5369" width="5.5" style="1" customWidth="1"/>
    <col min="5370" max="5370" width="19.625" style="1" customWidth="1"/>
    <col min="5371" max="5371" width="0" style="1" hidden="1" customWidth="1"/>
    <col min="5372" max="5372" width="9.625" style="1" customWidth="1"/>
    <col min="5373" max="5373" width="13.25" style="1" customWidth="1"/>
    <col min="5374" max="5374" width="9.875" style="1" customWidth="1"/>
    <col min="5375" max="5375" width="13.625" style="1" customWidth="1"/>
    <col min="5376" max="5376" width="13.125" style="1" customWidth="1"/>
    <col min="5377" max="5377" width="12.75" style="1" customWidth="1"/>
    <col min="5378" max="5378" width="13.625" style="1" customWidth="1"/>
    <col min="5379" max="5379" width="10.75" style="1" customWidth="1"/>
    <col min="5380" max="5380" width="8" style="1" customWidth="1"/>
    <col min="5381" max="5381" width="11.375" style="1" customWidth="1"/>
    <col min="5382" max="5382" width="12" style="1" customWidth="1"/>
    <col min="5383" max="5383" width="13.125" style="1" customWidth="1"/>
    <col min="5384" max="5621" width="21.375" style="1"/>
    <col min="5622" max="5622" width="3.75" style="1" customWidth="1"/>
    <col min="5623" max="5623" width="6.75" style="1" customWidth="1"/>
    <col min="5624" max="5624" width="16.875" style="1" customWidth="1"/>
    <col min="5625" max="5625" width="5.5" style="1" customWidth="1"/>
    <col min="5626" max="5626" width="19.625" style="1" customWidth="1"/>
    <col min="5627" max="5627" width="0" style="1" hidden="1" customWidth="1"/>
    <col min="5628" max="5628" width="9.625" style="1" customWidth="1"/>
    <col min="5629" max="5629" width="13.25" style="1" customWidth="1"/>
    <col min="5630" max="5630" width="9.875" style="1" customWidth="1"/>
    <col min="5631" max="5631" width="13.625" style="1" customWidth="1"/>
    <col min="5632" max="5632" width="13.125" style="1" customWidth="1"/>
    <col min="5633" max="5633" width="12.75" style="1" customWidth="1"/>
    <col min="5634" max="5634" width="13.625" style="1" customWidth="1"/>
    <col min="5635" max="5635" width="10.75" style="1" customWidth="1"/>
    <col min="5636" max="5636" width="8" style="1" customWidth="1"/>
    <col min="5637" max="5637" width="11.375" style="1" customWidth="1"/>
    <col min="5638" max="5638" width="12" style="1" customWidth="1"/>
    <col min="5639" max="5639" width="13.125" style="1" customWidth="1"/>
    <col min="5640" max="5877" width="21.375" style="1"/>
    <col min="5878" max="5878" width="3.75" style="1" customWidth="1"/>
    <col min="5879" max="5879" width="6.75" style="1" customWidth="1"/>
    <col min="5880" max="5880" width="16.875" style="1" customWidth="1"/>
    <col min="5881" max="5881" width="5.5" style="1" customWidth="1"/>
    <col min="5882" max="5882" width="19.625" style="1" customWidth="1"/>
    <col min="5883" max="5883" width="0" style="1" hidden="1" customWidth="1"/>
    <col min="5884" max="5884" width="9.625" style="1" customWidth="1"/>
    <col min="5885" max="5885" width="13.25" style="1" customWidth="1"/>
    <col min="5886" max="5886" width="9.875" style="1" customWidth="1"/>
    <col min="5887" max="5887" width="13.625" style="1" customWidth="1"/>
    <col min="5888" max="5888" width="13.125" style="1" customWidth="1"/>
    <col min="5889" max="5889" width="12.75" style="1" customWidth="1"/>
    <col min="5890" max="5890" width="13.625" style="1" customWidth="1"/>
    <col min="5891" max="5891" width="10.75" style="1" customWidth="1"/>
    <col min="5892" max="5892" width="8" style="1" customWidth="1"/>
    <col min="5893" max="5893" width="11.375" style="1" customWidth="1"/>
    <col min="5894" max="5894" width="12" style="1" customWidth="1"/>
    <col min="5895" max="5895" width="13.125" style="1" customWidth="1"/>
    <col min="5896" max="6133" width="21.375" style="1"/>
    <col min="6134" max="6134" width="3.75" style="1" customWidth="1"/>
    <col min="6135" max="6135" width="6.75" style="1" customWidth="1"/>
    <col min="6136" max="6136" width="16.875" style="1" customWidth="1"/>
    <col min="6137" max="6137" width="5.5" style="1" customWidth="1"/>
    <col min="6138" max="6138" width="19.625" style="1" customWidth="1"/>
    <col min="6139" max="6139" width="0" style="1" hidden="1" customWidth="1"/>
    <col min="6140" max="6140" width="9.625" style="1" customWidth="1"/>
    <col min="6141" max="6141" width="13.25" style="1" customWidth="1"/>
    <col min="6142" max="6142" width="9.875" style="1" customWidth="1"/>
    <col min="6143" max="6143" width="13.625" style="1" customWidth="1"/>
    <col min="6144" max="6144" width="13.125" style="1" customWidth="1"/>
    <col min="6145" max="6145" width="12.75" style="1" customWidth="1"/>
    <col min="6146" max="6146" width="13.625" style="1" customWidth="1"/>
    <col min="6147" max="6147" width="10.75" style="1" customWidth="1"/>
    <col min="6148" max="6148" width="8" style="1" customWidth="1"/>
    <col min="6149" max="6149" width="11.375" style="1" customWidth="1"/>
    <col min="6150" max="6150" width="12" style="1" customWidth="1"/>
    <col min="6151" max="6151" width="13.125" style="1" customWidth="1"/>
    <col min="6152" max="6389" width="21.375" style="1"/>
    <col min="6390" max="6390" width="3.75" style="1" customWidth="1"/>
    <col min="6391" max="6391" width="6.75" style="1" customWidth="1"/>
    <col min="6392" max="6392" width="16.875" style="1" customWidth="1"/>
    <col min="6393" max="6393" width="5.5" style="1" customWidth="1"/>
    <col min="6394" max="6394" width="19.625" style="1" customWidth="1"/>
    <col min="6395" max="6395" width="0" style="1" hidden="1" customWidth="1"/>
    <col min="6396" max="6396" width="9.625" style="1" customWidth="1"/>
    <col min="6397" max="6397" width="13.25" style="1" customWidth="1"/>
    <col min="6398" max="6398" width="9.875" style="1" customWidth="1"/>
    <col min="6399" max="6399" width="13.625" style="1" customWidth="1"/>
    <col min="6400" max="6400" width="13.125" style="1" customWidth="1"/>
    <col min="6401" max="6401" width="12.75" style="1" customWidth="1"/>
    <col min="6402" max="6402" width="13.625" style="1" customWidth="1"/>
    <col min="6403" max="6403" width="10.75" style="1" customWidth="1"/>
    <col min="6404" max="6404" width="8" style="1" customWidth="1"/>
    <col min="6405" max="6405" width="11.375" style="1" customWidth="1"/>
    <col min="6406" max="6406" width="12" style="1" customWidth="1"/>
    <col min="6407" max="6407" width="13.125" style="1" customWidth="1"/>
    <col min="6408" max="6645" width="21.375" style="1"/>
    <col min="6646" max="6646" width="3.75" style="1" customWidth="1"/>
    <col min="6647" max="6647" width="6.75" style="1" customWidth="1"/>
    <col min="6648" max="6648" width="16.875" style="1" customWidth="1"/>
    <col min="6649" max="6649" width="5.5" style="1" customWidth="1"/>
    <col min="6650" max="6650" width="19.625" style="1" customWidth="1"/>
    <col min="6651" max="6651" width="0" style="1" hidden="1" customWidth="1"/>
    <col min="6652" max="6652" width="9.625" style="1" customWidth="1"/>
    <col min="6653" max="6653" width="13.25" style="1" customWidth="1"/>
    <col min="6654" max="6654" width="9.875" style="1" customWidth="1"/>
    <col min="6655" max="6655" width="13.625" style="1" customWidth="1"/>
    <col min="6656" max="6656" width="13.125" style="1" customWidth="1"/>
    <col min="6657" max="6657" width="12.75" style="1" customWidth="1"/>
    <col min="6658" max="6658" width="13.625" style="1" customWidth="1"/>
    <col min="6659" max="6659" width="10.75" style="1" customWidth="1"/>
    <col min="6660" max="6660" width="8" style="1" customWidth="1"/>
    <col min="6661" max="6661" width="11.375" style="1" customWidth="1"/>
    <col min="6662" max="6662" width="12" style="1" customWidth="1"/>
    <col min="6663" max="6663" width="13.125" style="1" customWidth="1"/>
    <col min="6664" max="6901" width="21.375" style="1"/>
    <col min="6902" max="6902" width="3.75" style="1" customWidth="1"/>
    <col min="6903" max="6903" width="6.75" style="1" customWidth="1"/>
    <col min="6904" max="6904" width="16.875" style="1" customWidth="1"/>
    <col min="6905" max="6905" width="5.5" style="1" customWidth="1"/>
    <col min="6906" max="6906" width="19.625" style="1" customWidth="1"/>
    <col min="6907" max="6907" width="0" style="1" hidden="1" customWidth="1"/>
    <col min="6908" max="6908" width="9.625" style="1" customWidth="1"/>
    <col min="6909" max="6909" width="13.25" style="1" customWidth="1"/>
    <col min="6910" max="6910" width="9.875" style="1" customWidth="1"/>
    <col min="6911" max="6911" width="13.625" style="1" customWidth="1"/>
    <col min="6912" max="6912" width="13.125" style="1" customWidth="1"/>
    <col min="6913" max="6913" width="12.75" style="1" customWidth="1"/>
    <col min="6914" max="6914" width="13.625" style="1" customWidth="1"/>
    <col min="6915" max="6915" width="10.75" style="1" customWidth="1"/>
    <col min="6916" max="6916" width="8" style="1" customWidth="1"/>
    <col min="6917" max="6917" width="11.375" style="1" customWidth="1"/>
    <col min="6918" max="6918" width="12" style="1" customWidth="1"/>
    <col min="6919" max="6919" width="13.125" style="1" customWidth="1"/>
    <col min="6920" max="7157" width="21.375" style="1"/>
    <col min="7158" max="7158" width="3.75" style="1" customWidth="1"/>
    <col min="7159" max="7159" width="6.75" style="1" customWidth="1"/>
    <col min="7160" max="7160" width="16.875" style="1" customWidth="1"/>
    <col min="7161" max="7161" width="5.5" style="1" customWidth="1"/>
    <col min="7162" max="7162" width="19.625" style="1" customWidth="1"/>
    <col min="7163" max="7163" width="0" style="1" hidden="1" customWidth="1"/>
    <col min="7164" max="7164" width="9.625" style="1" customWidth="1"/>
    <col min="7165" max="7165" width="13.25" style="1" customWidth="1"/>
    <col min="7166" max="7166" width="9.875" style="1" customWidth="1"/>
    <col min="7167" max="7167" width="13.625" style="1" customWidth="1"/>
    <col min="7168" max="7168" width="13.125" style="1" customWidth="1"/>
    <col min="7169" max="7169" width="12.75" style="1" customWidth="1"/>
    <col min="7170" max="7170" width="13.625" style="1" customWidth="1"/>
    <col min="7171" max="7171" width="10.75" style="1" customWidth="1"/>
    <col min="7172" max="7172" width="8" style="1" customWidth="1"/>
    <col min="7173" max="7173" width="11.375" style="1" customWidth="1"/>
    <col min="7174" max="7174" width="12" style="1" customWidth="1"/>
    <col min="7175" max="7175" width="13.125" style="1" customWidth="1"/>
    <col min="7176" max="7413" width="21.375" style="1"/>
    <col min="7414" max="7414" width="3.75" style="1" customWidth="1"/>
    <col min="7415" max="7415" width="6.75" style="1" customWidth="1"/>
    <col min="7416" max="7416" width="16.875" style="1" customWidth="1"/>
    <col min="7417" max="7417" width="5.5" style="1" customWidth="1"/>
    <col min="7418" max="7418" width="19.625" style="1" customWidth="1"/>
    <col min="7419" max="7419" width="0" style="1" hidden="1" customWidth="1"/>
    <col min="7420" max="7420" width="9.625" style="1" customWidth="1"/>
    <col min="7421" max="7421" width="13.25" style="1" customWidth="1"/>
    <col min="7422" max="7422" width="9.875" style="1" customWidth="1"/>
    <col min="7423" max="7423" width="13.625" style="1" customWidth="1"/>
    <col min="7424" max="7424" width="13.125" style="1" customWidth="1"/>
    <col min="7425" max="7425" width="12.75" style="1" customWidth="1"/>
    <col min="7426" max="7426" width="13.625" style="1" customWidth="1"/>
    <col min="7427" max="7427" width="10.75" style="1" customWidth="1"/>
    <col min="7428" max="7428" width="8" style="1" customWidth="1"/>
    <col min="7429" max="7429" width="11.375" style="1" customWidth="1"/>
    <col min="7430" max="7430" width="12" style="1" customWidth="1"/>
    <col min="7431" max="7431" width="13.125" style="1" customWidth="1"/>
    <col min="7432" max="7669" width="21.375" style="1"/>
    <col min="7670" max="7670" width="3.75" style="1" customWidth="1"/>
    <col min="7671" max="7671" width="6.75" style="1" customWidth="1"/>
    <col min="7672" max="7672" width="16.875" style="1" customWidth="1"/>
    <col min="7673" max="7673" width="5.5" style="1" customWidth="1"/>
    <col min="7674" max="7674" width="19.625" style="1" customWidth="1"/>
    <col min="7675" max="7675" width="0" style="1" hidden="1" customWidth="1"/>
    <col min="7676" max="7676" width="9.625" style="1" customWidth="1"/>
    <col min="7677" max="7677" width="13.25" style="1" customWidth="1"/>
    <col min="7678" max="7678" width="9.875" style="1" customWidth="1"/>
    <col min="7679" max="7679" width="13.625" style="1" customWidth="1"/>
    <col min="7680" max="7680" width="13.125" style="1" customWidth="1"/>
    <col min="7681" max="7681" width="12.75" style="1" customWidth="1"/>
    <col min="7682" max="7682" width="13.625" style="1" customWidth="1"/>
    <col min="7683" max="7683" width="10.75" style="1" customWidth="1"/>
    <col min="7684" max="7684" width="8" style="1" customWidth="1"/>
    <col min="7685" max="7685" width="11.375" style="1" customWidth="1"/>
    <col min="7686" max="7686" width="12" style="1" customWidth="1"/>
    <col min="7687" max="7687" width="13.125" style="1" customWidth="1"/>
    <col min="7688" max="7925" width="21.375" style="1"/>
    <col min="7926" max="7926" width="3.75" style="1" customWidth="1"/>
    <col min="7927" max="7927" width="6.75" style="1" customWidth="1"/>
    <col min="7928" max="7928" width="16.875" style="1" customWidth="1"/>
    <col min="7929" max="7929" width="5.5" style="1" customWidth="1"/>
    <col min="7930" max="7930" width="19.625" style="1" customWidth="1"/>
    <col min="7931" max="7931" width="0" style="1" hidden="1" customWidth="1"/>
    <col min="7932" max="7932" width="9.625" style="1" customWidth="1"/>
    <col min="7933" max="7933" width="13.25" style="1" customWidth="1"/>
    <col min="7934" max="7934" width="9.875" style="1" customWidth="1"/>
    <col min="7935" max="7935" width="13.625" style="1" customWidth="1"/>
    <col min="7936" max="7936" width="13.125" style="1" customWidth="1"/>
    <col min="7937" max="7937" width="12.75" style="1" customWidth="1"/>
    <col min="7938" max="7938" width="13.625" style="1" customWidth="1"/>
    <col min="7939" max="7939" width="10.75" style="1" customWidth="1"/>
    <col min="7940" max="7940" width="8" style="1" customWidth="1"/>
    <col min="7941" max="7941" width="11.375" style="1" customWidth="1"/>
    <col min="7942" max="7942" width="12" style="1" customWidth="1"/>
    <col min="7943" max="7943" width="13.125" style="1" customWidth="1"/>
    <col min="7944" max="8181" width="21.375" style="1"/>
    <col min="8182" max="8182" width="3.75" style="1" customWidth="1"/>
    <col min="8183" max="8183" width="6.75" style="1" customWidth="1"/>
    <col min="8184" max="8184" width="16.875" style="1" customWidth="1"/>
    <col min="8185" max="8185" width="5.5" style="1" customWidth="1"/>
    <col min="8186" max="8186" width="19.625" style="1" customWidth="1"/>
    <col min="8187" max="8187" width="0" style="1" hidden="1" customWidth="1"/>
    <col min="8188" max="8188" width="9.625" style="1" customWidth="1"/>
    <col min="8189" max="8189" width="13.25" style="1" customWidth="1"/>
    <col min="8190" max="8190" width="9.875" style="1" customWidth="1"/>
    <col min="8191" max="8191" width="13.625" style="1" customWidth="1"/>
    <col min="8192" max="8192" width="13.125" style="1" customWidth="1"/>
    <col min="8193" max="8193" width="12.75" style="1" customWidth="1"/>
    <col min="8194" max="8194" width="13.625" style="1" customWidth="1"/>
    <col min="8195" max="8195" width="10.75" style="1" customWidth="1"/>
    <col min="8196" max="8196" width="8" style="1" customWidth="1"/>
    <col min="8197" max="8197" width="11.375" style="1" customWidth="1"/>
    <col min="8198" max="8198" width="12" style="1" customWidth="1"/>
    <col min="8199" max="8199" width="13.125" style="1" customWidth="1"/>
    <col min="8200" max="8437" width="21.375" style="1"/>
    <col min="8438" max="8438" width="3.75" style="1" customWidth="1"/>
    <col min="8439" max="8439" width="6.75" style="1" customWidth="1"/>
    <col min="8440" max="8440" width="16.875" style="1" customWidth="1"/>
    <col min="8441" max="8441" width="5.5" style="1" customWidth="1"/>
    <col min="8442" max="8442" width="19.625" style="1" customWidth="1"/>
    <col min="8443" max="8443" width="0" style="1" hidden="1" customWidth="1"/>
    <col min="8444" max="8444" width="9.625" style="1" customWidth="1"/>
    <col min="8445" max="8445" width="13.25" style="1" customWidth="1"/>
    <col min="8446" max="8446" width="9.875" style="1" customWidth="1"/>
    <col min="8447" max="8447" width="13.625" style="1" customWidth="1"/>
    <col min="8448" max="8448" width="13.125" style="1" customWidth="1"/>
    <col min="8449" max="8449" width="12.75" style="1" customWidth="1"/>
    <col min="8450" max="8450" width="13.625" style="1" customWidth="1"/>
    <col min="8451" max="8451" width="10.75" style="1" customWidth="1"/>
    <col min="8452" max="8452" width="8" style="1" customWidth="1"/>
    <col min="8453" max="8453" width="11.375" style="1" customWidth="1"/>
    <col min="8454" max="8454" width="12" style="1" customWidth="1"/>
    <col min="8455" max="8455" width="13.125" style="1" customWidth="1"/>
    <col min="8456" max="8693" width="21.375" style="1"/>
    <col min="8694" max="8694" width="3.75" style="1" customWidth="1"/>
    <col min="8695" max="8695" width="6.75" style="1" customWidth="1"/>
    <col min="8696" max="8696" width="16.875" style="1" customWidth="1"/>
    <col min="8697" max="8697" width="5.5" style="1" customWidth="1"/>
    <col min="8698" max="8698" width="19.625" style="1" customWidth="1"/>
    <col min="8699" max="8699" width="0" style="1" hidden="1" customWidth="1"/>
    <col min="8700" max="8700" width="9.625" style="1" customWidth="1"/>
    <col min="8701" max="8701" width="13.25" style="1" customWidth="1"/>
    <col min="8702" max="8702" width="9.875" style="1" customWidth="1"/>
    <col min="8703" max="8703" width="13.625" style="1" customWidth="1"/>
    <col min="8704" max="8704" width="13.125" style="1" customWidth="1"/>
    <col min="8705" max="8705" width="12.75" style="1" customWidth="1"/>
    <col min="8706" max="8706" width="13.625" style="1" customWidth="1"/>
    <col min="8707" max="8707" width="10.75" style="1" customWidth="1"/>
    <col min="8708" max="8708" width="8" style="1" customWidth="1"/>
    <col min="8709" max="8709" width="11.375" style="1" customWidth="1"/>
    <col min="8710" max="8710" width="12" style="1" customWidth="1"/>
    <col min="8711" max="8711" width="13.125" style="1" customWidth="1"/>
    <col min="8712" max="8949" width="21.375" style="1"/>
    <col min="8950" max="8950" width="3.75" style="1" customWidth="1"/>
    <col min="8951" max="8951" width="6.75" style="1" customWidth="1"/>
    <col min="8952" max="8952" width="16.875" style="1" customWidth="1"/>
    <col min="8953" max="8953" width="5.5" style="1" customWidth="1"/>
    <col min="8954" max="8954" width="19.625" style="1" customWidth="1"/>
    <col min="8955" max="8955" width="0" style="1" hidden="1" customWidth="1"/>
    <col min="8956" max="8956" width="9.625" style="1" customWidth="1"/>
    <col min="8957" max="8957" width="13.25" style="1" customWidth="1"/>
    <col min="8958" max="8958" width="9.875" style="1" customWidth="1"/>
    <col min="8959" max="8959" width="13.625" style="1" customWidth="1"/>
    <col min="8960" max="8960" width="13.125" style="1" customWidth="1"/>
    <col min="8961" max="8961" width="12.75" style="1" customWidth="1"/>
    <col min="8962" max="8962" width="13.625" style="1" customWidth="1"/>
    <col min="8963" max="8963" width="10.75" style="1" customWidth="1"/>
    <col min="8964" max="8964" width="8" style="1" customWidth="1"/>
    <col min="8965" max="8965" width="11.375" style="1" customWidth="1"/>
    <col min="8966" max="8966" width="12" style="1" customWidth="1"/>
    <col min="8967" max="8967" width="13.125" style="1" customWidth="1"/>
    <col min="8968" max="9205" width="21.375" style="1"/>
    <col min="9206" max="9206" width="3.75" style="1" customWidth="1"/>
    <col min="9207" max="9207" width="6.75" style="1" customWidth="1"/>
    <col min="9208" max="9208" width="16.875" style="1" customWidth="1"/>
    <col min="9209" max="9209" width="5.5" style="1" customWidth="1"/>
    <col min="9210" max="9210" width="19.625" style="1" customWidth="1"/>
    <col min="9211" max="9211" width="0" style="1" hidden="1" customWidth="1"/>
    <col min="9212" max="9212" width="9.625" style="1" customWidth="1"/>
    <col min="9213" max="9213" width="13.25" style="1" customWidth="1"/>
    <col min="9214" max="9214" width="9.875" style="1" customWidth="1"/>
    <col min="9215" max="9215" width="13.625" style="1" customWidth="1"/>
    <col min="9216" max="9216" width="13.125" style="1" customWidth="1"/>
    <col min="9217" max="9217" width="12.75" style="1" customWidth="1"/>
    <col min="9218" max="9218" width="13.625" style="1" customWidth="1"/>
    <col min="9219" max="9219" width="10.75" style="1" customWidth="1"/>
    <col min="9220" max="9220" width="8" style="1" customWidth="1"/>
    <col min="9221" max="9221" width="11.375" style="1" customWidth="1"/>
    <col min="9222" max="9222" width="12" style="1" customWidth="1"/>
    <col min="9223" max="9223" width="13.125" style="1" customWidth="1"/>
    <col min="9224" max="9461" width="21.375" style="1"/>
    <col min="9462" max="9462" width="3.75" style="1" customWidth="1"/>
    <col min="9463" max="9463" width="6.75" style="1" customWidth="1"/>
    <col min="9464" max="9464" width="16.875" style="1" customWidth="1"/>
    <col min="9465" max="9465" width="5.5" style="1" customWidth="1"/>
    <col min="9466" max="9466" width="19.625" style="1" customWidth="1"/>
    <col min="9467" max="9467" width="0" style="1" hidden="1" customWidth="1"/>
    <col min="9468" max="9468" width="9.625" style="1" customWidth="1"/>
    <col min="9469" max="9469" width="13.25" style="1" customWidth="1"/>
    <col min="9470" max="9470" width="9.875" style="1" customWidth="1"/>
    <col min="9471" max="9471" width="13.625" style="1" customWidth="1"/>
    <col min="9472" max="9472" width="13.125" style="1" customWidth="1"/>
    <col min="9473" max="9473" width="12.75" style="1" customWidth="1"/>
    <col min="9474" max="9474" width="13.625" style="1" customWidth="1"/>
    <col min="9475" max="9475" width="10.75" style="1" customWidth="1"/>
    <col min="9476" max="9476" width="8" style="1" customWidth="1"/>
    <col min="9477" max="9477" width="11.375" style="1" customWidth="1"/>
    <col min="9478" max="9478" width="12" style="1" customWidth="1"/>
    <col min="9479" max="9479" width="13.125" style="1" customWidth="1"/>
    <col min="9480" max="9717" width="21.375" style="1"/>
    <col min="9718" max="9718" width="3.75" style="1" customWidth="1"/>
    <col min="9719" max="9719" width="6.75" style="1" customWidth="1"/>
    <col min="9720" max="9720" width="16.875" style="1" customWidth="1"/>
    <col min="9721" max="9721" width="5.5" style="1" customWidth="1"/>
    <col min="9722" max="9722" width="19.625" style="1" customWidth="1"/>
    <col min="9723" max="9723" width="0" style="1" hidden="1" customWidth="1"/>
    <col min="9724" max="9724" width="9.625" style="1" customWidth="1"/>
    <col min="9725" max="9725" width="13.25" style="1" customWidth="1"/>
    <col min="9726" max="9726" width="9.875" style="1" customWidth="1"/>
    <col min="9727" max="9727" width="13.625" style="1" customWidth="1"/>
    <col min="9728" max="9728" width="13.125" style="1" customWidth="1"/>
    <col min="9729" max="9729" width="12.75" style="1" customWidth="1"/>
    <col min="9730" max="9730" width="13.625" style="1" customWidth="1"/>
    <col min="9731" max="9731" width="10.75" style="1" customWidth="1"/>
    <col min="9732" max="9732" width="8" style="1" customWidth="1"/>
    <col min="9733" max="9733" width="11.375" style="1" customWidth="1"/>
    <col min="9734" max="9734" width="12" style="1" customWidth="1"/>
    <col min="9735" max="9735" width="13.125" style="1" customWidth="1"/>
    <col min="9736" max="9973" width="21.375" style="1"/>
    <col min="9974" max="9974" width="3.75" style="1" customWidth="1"/>
    <col min="9975" max="9975" width="6.75" style="1" customWidth="1"/>
    <col min="9976" max="9976" width="16.875" style="1" customWidth="1"/>
    <col min="9977" max="9977" width="5.5" style="1" customWidth="1"/>
    <col min="9978" max="9978" width="19.625" style="1" customWidth="1"/>
    <col min="9979" max="9979" width="0" style="1" hidden="1" customWidth="1"/>
    <col min="9980" max="9980" width="9.625" style="1" customWidth="1"/>
    <col min="9981" max="9981" width="13.25" style="1" customWidth="1"/>
    <col min="9982" max="9982" width="9.875" style="1" customWidth="1"/>
    <col min="9983" max="9983" width="13.625" style="1" customWidth="1"/>
    <col min="9984" max="9984" width="13.125" style="1" customWidth="1"/>
    <col min="9985" max="9985" width="12.75" style="1" customWidth="1"/>
    <col min="9986" max="9986" width="13.625" style="1" customWidth="1"/>
    <col min="9987" max="9987" width="10.75" style="1" customWidth="1"/>
    <col min="9988" max="9988" width="8" style="1" customWidth="1"/>
    <col min="9989" max="9989" width="11.375" style="1" customWidth="1"/>
    <col min="9990" max="9990" width="12" style="1" customWidth="1"/>
    <col min="9991" max="9991" width="13.125" style="1" customWidth="1"/>
    <col min="9992" max="10229" width="21.375" style="1"/>
    <col min="10230" max="10230" width="3.75" style="1" customWidth="1"/>
    <col min="10231" max="10231" width="6.75" style="1" customWidth="1"/>
    <col min="10232" max="10232" width="16.875" style="1" customWidth="1"/>
    <col min="10233" max="10233" width="5.5" style="1" customWidth="1"/>
    <col min="10234" max="10234" width="19.625" style="1" customWidth="1"/>
    <col min="10235" max="10235" width="0" style="1" hidden="1" customWidth="1"/>
    <col min="10236" max="10236" width="9.625" style="1" customWidth="1"/>
    <col min="10237" max="10237" width="13.25" style="1" customWidth="1"/>
    <col min="10238" max="10238" width="9.875" style="1" customWidth="1"/>
    <col min="10239" max="10239" width="13.625" style="1" customWidth="1"/>
    <col min="10240" max="10240" width="13.125" style="1" customWidth="1"/>
    <col min="10241" max="10241" width="12.75" style="1" customWidth="1"/>
    <col min="10242" max="10242" width="13.625" style="1" customWidth="1"/>
    <col min="10243" max="10243" width="10.75" style="1" customWidth="1"/>
    <col min="10244" max="10244" width="8" style="1" customWidth="1"/>
    <col min="10245" max="10245" width="11.375" style="1" customWidth="1"/>
    <col min="10246" max="10246" width="12" style="1" customWidth="1"/>
    <col min="10247" max="10247" width="13.125" style="1" customWidth="1"/>
    <col min="10248" max="10485" width="21.375" style="1"/>
    <col min="10486" max="10486" width="3.75" style="1" customWidth="1"/>
    <col min="10487" max="10487" width="6.75" style="1" customWidth="1"/>
    <col min="10488" max="10488" width="16.875" style="1" customWidth="1"/>
    <col min="10489" max="10489" width="5.5" style="1" customWidth="1"/>
    <col min="10490" max="10490" width="19.625" style="1" customWidth="1"/>
    <col min="10491" max="10491" width="0" style="1" hidden="1" customWidth="1"/>
    <col min="10492" max="10492" width="9.625" style="1" customWidth="1"/>
    <col min="10493" max="10493" width="13.25" style="1" customWidth="1"/>
    <col min="10494" max="10494" width="9.875" style="1" customWidth="1"/>
    <col min="10495" max="10495" width="13.625" style="1" customWidth="1"/>
    <col min="10496" max="10496" width="13.125" style="1" customWidth="1"/>
    <col min="10497" max="10497" width="12.75" style="1" customWidth="1"/>
    <col min="10498" max="10498" width="13.625" style="1" customWidth="1"/>
    <col min="10499" max="10499" width="10.75" style="1" customWidth="1"/>
    <col min="10500" max="10500" width="8" style="1" customWidth="1"/>
    <col min="10501" max="10501" width="11.375" style="1" customWidth="1"/>
    <col min="10502" max="10502" width="12" style="1" customWidth="1"/>
    <col min="10503" max="10503" width="13.125" style="1" customWidth="1"/>
    <col min="10504" max="10741" width="21.375" style="1"/>
    <col min="10742" max="10742" width="3.75" style="1" customWidth="1"/>
    <col min="10743" max="10743" width="6.75" style="1" customWidth="1"/>
    <col min="10744" max="10744" width="16.875" style="1" customWidth="1"/>
    <col min="10745" max="10745" width="5.5" style="1" customWidth="1"/>
    <col min="10746" max="10746" width="19.625" style="1" customWidth="1"/>
    <col min="10747" max="10747" width="0" style="1" hidden="1" customWidth="1"/>
    <col min="10748" max="10748" width="9.625" style="1" customWidth="1"/>
    <col min="10749" max="10749" width="13.25" style="1" customWidth="1"/>
    <col min="10750" max="10750" width="9.875" style="1" customWidth="1"/>
    <col min="10751" max="10751" width="13.625" style="1" customWidth="1"/>
    <col min="10752" max="10752" width="13.125" style="1" customWidth="1"/>
    <col min="10753" max="10753" width="12.75" style="1" customWidth="1"/>
    <col min="10754" max="10754" width="13.625" style="1" customWidth="1"/>
    <col min="10755" max="10755" width="10.75" style="1" customWidth="1"/>
    <col min="10756" max="10756" width="8" style="1" customWidth="1"/>
    <col min="10757" max="10757" width="11.375" style="1" customWidth="1"/>
    <col min="10758" max="10758" width="12" style="1" customWidth="1"/>
    <col min="10759" max="10759" width="13.125" style="1" customWidth="1"/>
    <col min="10760" max="10997" width="21.375" style="1"/>
    <col min="10998" max="10998" width="3.75" style="1" customWidth="1"/>
    <col min="10999" max="10999" width="6.75" style="1" customWidth="1"/>
    <col min="11000" max="11000" width="16.875" style="1" customWidth="1"/>
    <col min="11001" max="11001" width="5.5" style="1" customWidth="1"/>
    <col min="11002" max="11002" width="19.625" style="1" customWidth="1"/>
    <col min="11003" max="11003" width="0" style="1" hidden="1" customWidth="1"/>
    <col min="11004" max="11004" width="9.625" style="1" customWidth="1"/>
    <col min="11005" max="11005" width="13.25" style="1" customWidth="1"/>
    <col min="11006" max="11006" width="9.875" style="1" customWidth="1"/>
    <col min="11007" max="11007" width="13.625" style="1" customWidth="1"/>
    <col min="11008" max="11008" width="13.125" style="1" customWidth="1"/>
    <col min="11009" max="11009" width="12.75" style="1" customWidth="1"/>
    <col min="11010" max="11010" width="13.625" style="1" customWidth="1"/>
    <col min="11011" max="11011" width="10.75" style="1" customWidth="1"/>
    <col min="11012" max="11012" width="8" style="1" customWidth="1"/>
    <col min="11013" max="11013" width="11.375" style="1" customWidth="1"/>
    <col min="11014" max="11014" width="12" style="1" customWidth="1"/>
    <col min="11015" max="11015" width="13.125" style="1" customWidth="1"/>
    <col min="11016" max="11253" width="21.375" style="1"/>
    <col min="11254" max="11254" width="3.75" style="1" customWidth="1"/>
    <col min="11255" max="11255" width="6.75" style="1" customWidth="1"/>
    <col min="11256" max="11256" width="16.875" style="1" customWidth="1"/>
    <col min="11257" max="11257" width="5.5" style="1" customWidth="1"/>
    <col min="11258" max="11258" width="19.625" style="1" customWidth="1"/>
    <col min="11259" max="11259" width="0" style="1" hidden="1" customWidth="1"/>
    <col min="11260" max="11260" width="9.625" style="1" customWidth="1"/>
    <col min="11261" max="11261" width="13.25" style="1" customWidth="1"/>
    <col min="11262" max="11262" width="9.875" style="1" customWidth="1"/>
    <col min="11263" max="11263" width="13.625" style="1" customWidth="1"/>
    <col min="11264" max="11264" width="13.125" style="1" customWidth="1"/>
    <col min="11265" max="11265" width="12.75" style="1" customWidth="1"/>
    <col min="11266" max="11266" width="13.625" style="1" customWidth="1"/>
    <col min="11267" max="11267" width="10.75" style="1" customWidth="1"/>
    <col min="11268" max="11268" width="8" style="1" customWidth="1"/>
    <col min="11269" max="11269" width="11.375" style="1" customWidth="1"/>
    <col min="11270" max="11270" width="12" style="1" customWidth="1"/>
    <col min="11271" max="11271" width="13.125" style="1" customWidth="1"/>
    <col min="11272" max="11509" width="21.375" style="1"/>
    <col min="11510" max="11510" width="3.75" style="1" customWidth="1"/>
    <col min="11511" max="11511" width="6.75" style="1" customWidth="1"/>
    <col min="11512" max="11512" width="16.875" style="1" customWidth="1"/>
    <col min="11513" max="11513" width="5.5" style="1" customWidth="1"/>
    <col min="11514" max="11514" width="19.625" style="1" customWidth="1"/>
    <col min="11515" max="11515" width="0" style="1" hidden="1" customWidth="1"/>
    <col min="11516" max="11516" width="9.625" style="1" customWidth="1"/>
    <col min="11517" max="11517" width="13.25" style="1" customWidth="1"/>
    <col min="11518" max="11518" width="9.875" style="1" customWidth="1"/>
    <col min="11519" max="11519" width="13.625" style="1" customWidth="1"/>
    <col min="11520" max="11520" width="13.125" style="1" customWidth="1"/>
    <col min="11521" max="11521" width="12.75" style="1" customWidth="1"/>
    <col min="11522" max="11522" width="13.625" style="1" customWidth="1"/>
    <col min="11523" max="11523" width="10.75" style="1" customWidth="1"/>
    <col min="11524" max="11524" width="8" style="1" customWidth="1"/>
    <col min="11525" max="11525" width="11.375" style="1" customWidth="1"/>
    <col min="11526" max="11526" width="12" style="1" customWidth="1"/>
    <col min="11527" max="11527" width="13.125" style="1" customWidth="1"/>
    <col min="11528" max="11765" width="21.375" style="1"/>
    <col min="11766" max="11766" width="3.75" style="1" customWidth="1"/>
    <col min="11767" max="11767" width="6.75" style="1" customWidth="1"/>
    <col min="11768" max="11768" width="16.875" style="1" customWidth="1"/>
    <col min="11769" max="11769" width="5.5" style="1" customWidth="1"/>
    <col min="11770" max="11770" width="19.625" style="1" customWidth="1"/>
    <col min="11771" max="11771" width="0" style="1" hidden="1" customWidth="1"/>
    <col min="11772" max="11772" width="9.625" style="1" customWidth="1"/>
    <col min="11773" max="11773" width="13.25" style="1" customWidth="1"/>
    <col min="11774" max="11774" width="9.875" style="1" customWidth="1"/>
    <col min="11775" max="11775" width="13.625" style="1" customWidth="1"/>
    <col min="11776" max="11776" width="13.125" style="1" customWidth="1"/>
    <col min="11777" max="11777" width="12.75" style="1" customWidth="1"/>
    <col min="11778" max="11778" width="13.625" style="1" customWidth="1"/>
    <col min="11779" max="11779" width="10.75" style="1" customWidth="1"/>
    <col min="11780" max="11780" width="8" style="1" customWidth="1"/>
    <col min="11781" max="11781" width="11.375" style="1" customWidth="1"/>
    <col min="11782" max="11782" width="12" style="1" customWidth="1"/>
    <col min="11783" max="11783" width="13.125" style="1" customWidth="1"/>
    <col min="11784" max="12021" width="21.375" style="1"/>
    <col min="12022" max="12022" width="3.75" style="1" customWidth="1"/>
    <col min="12023" max="12023" width="6.75" style="1" customWidth="1"/>
    <col min="12024" max="12024" width="16.875" style="1" customWidth="1"/>
    <col min="12025" max="12025" width="5.5" style="1" customWidth="1"/>
    <col min="12026" max="12026" width="19.625" style="1" customWidth="1"/>
    <col min="12027" max="12027" width="0" style="1" hidden="1" customWidth="1"/>
    <col min="12028" max="12028" width="9.625" style="1" customWidth="1"/>
    <col min="12029" max="12029" width="13.25" style="1" customWidth="1"/>
    <col min="12030" max="12030" width="9.875" style="1" customWidth="1"/>
    <col min="12031" max="12031" width="13.625" style="1" customWidth="1"/>
    <col min="12032" max="12032" width="13.125" style="1" customWidth="1"/>
    <col min="12033" max="12033" width="12.75" style="1" customWidth="1"/>
    <col min="12034" max="12034" width="13.625" style="1" customWidth="1"/>
    <col min="12035" max="12035" width="10.75" style="1" customWidth="1"/>
    <col min="12036" max="12036" width="8" style="1" customWidth="1"/>
    <col min="12037" max="12037" width="11.375" style="1" customWidth="1"/>
    <col min="12038" max="12038" width="12" style="1" customWidth="1"/>
    <col min="12039" max="12039" width="13.125" style="1" customWidth="1"/>
    <col min="12040" max="12277" width="21.375" style="1"/>
    <col min="12278" max="12278" width="3.75" style="1" customWidth="1"/>
    <col min="12279" max="12279" width="6.75" style="1" customWidth="1"/>
    <col min="12280" max="12280" width="16.875" style="1" customWidth="1"/>
    <col min="12281" max="12281" width="5.5" style="1" customWidth="1"/>
    <col min="12282" max="12282" width="19.625" style="1" customWidth="1"/>
    <col min="12283" max="12283" width="0" style="1" hidden="1" customWidth="1"/>
    <col min="12284" max="12284" width="9.625" style="1" customWidth="1"/>
    <col min="12285" max="12285" width="13.25" style="1" customWidth="1"/>
    <col min="12286" max="12286" width="9.875" style="1" customWidth="1"/>
    <col min="12287" max="12287" width="13.625" style="1" customWidth="1"/>
    <col min="12288" max="12288" width="13.125" style="1" customWidth="1"/>
    <col min="12289" max="12289" width="12.75" style="1" customWidth="1"/>
    <col min="12290" max="12290" width="13.625" style="1" customWidth="1"/>
    <col min="12291" max="12291" width="10.75" style="1" customWidth="1"/>
    <col min="12292" max="12292" width="8" style="1" customWidth="1"/>
    <col min="12293" max="12293" width="11.375" style="1" customWidth="1"/>
    <col min="12294" max="12294" width="12" style="1" customWidth="1"/>
    <col min="12295" max="12295" width="13.125" style="1" customWidth="1"/>
    <col min="12296" max="12533" width="21.375" style="1"/>
    <col min="12534" max="12534" width="3.75" style="1" customWidth="1"/>
    <col min="12535" max="12535" width="6.75" style="1" customWidth="1"/>
    <col min="12536" max="12536" width="16.875" style="1" customWidth="1"/>
    <col min="12537" max="12537" width="5.5" style="1" customWidth="1"/>
    <col min="12538" max="12538" width="19.625" style="1" customWidth="1"/>
    <col min="12539" max="12539" width="0" style="1" hidden="1" customWidth="1"/>
    <col min="12540" max="12540" width="9.625" style="1" customWidth="1"/>
    <col min="12541" max="12541" width="13.25" style="1" customWidth="1"/>
    <col min="12542" max="12542" width="9.875" style="1" customWidth="1"/>
    <col min="12543" max="12543" width="13.625" style="1" customWidth="1"/>
    <col min="12544" max="12544" width="13.125" style="1" customWidth="1"/>
    <col min="12545" max="12545" width="12.75" style="1" customWidth="1"/>
    <col min="12546" max="12546" width="13.625" style="1" customWidth="1"/>
    <col min="12547" max="12547" width="10.75" style="1" customWidth="1"/>
    <col min="12548" max="12548" width="8" style="1" customWidth="1"/>
    <col min="12549" max="12549" width="11.375" style="1" customWidth="1"/>
    <col min="12550" max="12550" width="12" style="1" customWidth="1"/>
    <col min="12551" max="12551" width="13.125" style="1" customWidth="1"/>
    <col min="12552" max="12789" width="21.375" style="1"/>
    <col min="12790" max="12790" width="3.75" style="1" customWidth="1"/>
    <col min="12791" max="12791" width="6.75" style="1" customWidth="1"/>
    <col min="12792" max="12792" width="16.875" style="1" customWidth="1"/>
    <col min="12793" max="12793" width="5.5" style="1" customWidth="1"/>
    <col min="12794" max="12794" width="19.625" style="1" customWidth="1"/>
    <col min="12795" max="12795" width="0" style="1" hidden="1" customWidth="1"/>
    <col min="12796" max="12796" width="9.625" style="1" customWidth="1"/>
    <col min="12797" max="12797" width="13.25" style="1" customWidth="1"/>
    <col min="12798" max="12798" width="9.875" style="1" customWidth="1"/>
    <col min="12799" max="12799" width="13.625" style="1" customWidth="1"/>
    <col min="12800" max="12800" width="13.125" style="1" customWidth="1"/>
    <col min="12801" max="12801" width="12.75" style="1" customWidth="1"/>
    <col min="12802" max="12802" width="13.625" style="1" customWidth="1"/>
    <col min="12803" max="12803" width="10.75" style="1" customWidth="1"/>
    <col min="12804" max="12804" width="8" style="1" customWidth="1"/>
    <col min="12805" max="12805" width="11.375" style="1" customWidth="1"/>
    <col min="12806" max="12806" width="12" style="1" customWidth="1"/>
    <col min="12807" max="12807" width="13.125" style="1" customWidth="1"/>
    <col min="12808" max="13045" width="21.375" style="1"/>
    <col min="13046" max="13046" width="3.75" style="1" customWidth="1"/>
    <col min="13047" max="13047" width="6.75" style="1" customWidth="1"/>
    <col min="13048" max="13048" width="16.875" style="1" customWidth="1"/>
    <col min="13049" max="13049" width="5.5" style="1" customWidth="1"/>
    <col min="13050" max="13050" width="19.625" style="1" customWidth="1"/>
    <col min="13051" max="13051" width="0" style="1" hidden="1" customWidth="1"/>
    <col min="13052" max="13052" width="9.625" style="1" customWidth="1"/>
    <col min="13053" max="13053" width="13.25" style="1" customWidth="1"/>
    <col min="13054" max="13054" width="9.875" style="1" customWidth="1"/>
    <col min="13055" max="13055" width="13.625" style="1" customWidth="1"/>
    <col min="13056" max="13056" width="13.125" style="1" customWidth="1"/>
    <col min="13057" max="13057" width="12.75" style="1" customWidth="1"/>
    <col min="13058" max="13058" width="13.625" style="1" customWidth="1"/>
    <col min="13059" max="13059" width="10.75" style="1" customWidth="1"/>
    <col min="13060" max="13060" width="8" style="1" customWidth="1"/>
    <col min="13061" max="13061" width="11.375" style="1" customWidth="1"/>
    <col min="13062" max="13062" width="12" style="1" customWidth="1"/>
    <col min="13063" max="13063" width="13.125" style="1" customWidth="1"/>
    <col min="13064" max="13301" width="21.375" style="1"/>
    <col min="13302" max="13302" width="3.75" style="1" customWidth="1"/>
    <col min="13303" max="13303" width="6.75" style="1" customWidth="1"/>
    <col min="13304" max="13304" width="16.875" style="1" customWidth="1"/>
    <col min="13305" max="13305" width="5.5" style="1" customWidth="1"/>
    <col min="13306" max="13306" width="19.625" style="1" customWidth="1"/>
    <col min="13307" max="13307" width="0" style="1" hidden="1" customWidth="1"/>
    <col min="13308" max="13308" width="9.625" style="1" customWidth="1"/>
    <col min="13309" max="13309" width="13.25" style="1" customWidth="1"/>
    <col min="13310" max="13310" width="9.875" style="1" customWidth="1"/>
    <col min="13311" max="13311" width="13.625" style="1" customWidth="1"/>
    <col min="13312" max="13312" width="13.125" style="1" customWidth="1"/>
    <col min="13313" max="13313" width="12.75" style="1" customWidth="1"/>
    <col min="13314" max="13314" width="13.625" style="1" customWidth="1"/>
    <col min="13315" max="13315" width="10.75" style="1" customWidth="1"/>
    <col min="13316" max="13316" width="8" style="1" customWidth="1"/>
    <col min="13317" max="13317" width="11.375" style="1" customWidth="1"/>
    <col min="13318" max="13318" width="12" style="1" customWidth="1"/>
    <col min="13319" max="13319" width="13.125" style="1" customWidth="1"/>
    <col min="13320" max="13557" width="21.375" style="1"/>
    <col min="13558" max="13558" width="3.75" style="1" customWidth="1"/>
    <col min="13559" max="13559" width="6.75" style="1" customWidth="1"/>
    <col min="13560" max="13560" width="16.875" style="1" customWidth="1"/>
    <col min="13561" max="13561" width="5.5" style="1" customWidth="1"/>
    <col min="13562" max="13562" width="19.625" style="1" customWidth="1"/>
    <col min="13563" max="13563" width="0" style="1" hidden="1" customWidth="1"/>
    <col min="13564" max="13564" width="9.625" style="1" customWidth="1"/>
    <col min="13565" max="13565" width="13.25" style="1" customWidth="1"/>
    <col min="13566" max="13566" width="9.875" style="1" customWidth="1"/>
    <col min="13567" max="13567" width="13.625" style="1" customWidth="1"/>
    <col min="13568" max="13568" width="13.125" style="1" customWidth="1"/>
    <col min="13569" max="13569" width="12.75" style="1" customWidth="1"/>
    <col min="13570" max="13570" width="13.625" style="1" customWidth="1"/>
    <col min="13571" max="13571" width="10.75" style="1" customWidth="1"/>
    <col min="13572" max="13572" width="8" style="1" customWidth="1"/>
    <col min="13573" max="13573" width="11.375" style="1" customWidth="1"/>
    <col min="13574" max="13574" width="12" style="1" customWidth="1"/>
    <col min="13575" max="13575" width="13.125" style="1" customWidth="1"/>
    <col min="13576" max="13813" width="21.375" style="1"/>
    <col min="13814" max="13814" width="3.75" style="1" customWidth="1"/>
    <col min="13815" max="13815" width="6.75" style="1" customWidth="1"/>
    <col min="13816" max="13816" width="16.875" style="1" customWidth="1"/>
    <col min="13817" max="13817" width="5.5" style="1" customWidth="1"/>
    <col min="13818" max="13818" width="19.625" style="1" customWidth="1"/>
    <col min="13819" max="13819" width="0" style="1" hidden="1" customWidth="1"/>
    <col min="13820" max="13820" width="9.625" style="1" customWidth="1"/>
    <col min="13821" max="13821" width="13.25" style="1" customWidth="1"/>
    <col min="13822" max="13822" width="9.875" style="1" customWidth="1"/>
    <col min="13823" max="13823" width="13.625" style="1" customWidth="1"/>
    <col min="13824" max="13824" width="13.125" style="1" customWidth="1"/>
    <col min="13825" max="13825" width="12.75" style="1" customWidth="1"/>
    <col min="13826" max="13826" width="13.625" style="1" customWidth="1"/>
    <col min="13827" max="13827" width="10.75" style="1" customWidth="1"/>
    <col min="13828" max="13828" width="8" style="1" customWidth="1"/>
    <col min="13829" max="13829" width="11.375" style="1" customWidth="1"/>
    <col min="13830" max="13830" width="12" style="1" customWidth="1"/>
    <col min="13831" max="13831" width="13.125" style="1" customWidth="1"/>
    <col min="13832" max="14069" width="21.375" style="1"/>
    <col min="14070" max="14070" width="3.75" style="1" customWidth="1"/>
    <col min="14071" max="14071" width="6.75" style="1" customWidth="1"/>
    <col min="14072" max="14072" width="16.875" style="1" customWidth="1"/>
    <col min="14073" max="14073" width="5.5" style="1" customWidth="1"/>
    <col min="14074" max="14074" width="19.625" style="1" customWidth="1"/>
    <col min="14075" max="14075" width="0" style="1" hidden="1" customWidth="1"/>
    <col min="14076" max="14076" width="9.625" style="1" customWidth="1"/>
    <col min="14077" max="14077" width="13.25" style="1" customWidth="1"/>
    <col min="14078" max="14078" width="9.875" style="1" customWidth="1"/>
    <col min="14079" max="14079" width="13.625" style="1" customWidth="1"/>
    <col min="14080" max="14080" width="13.125" style="1" customWidth="1"/>
    <col min="14081" max="14081" width="12.75" style="1" customWidth="1"/>
    <col min="14082" max="14082" width="13.625" style="1" customWidth="1"/>
    <col min="14083" max="14083" width="10.75" style="1" customWidth="1"/>
    <col min="14084" max="14084" width="8" style="1" customWidth="1"/>
    <col min="14085" max="14085" width="11.375" style="1" customWidth="1"/>
    <col min="14086" max="14086" width="12" style="1" customWidth="1"/>
    <col min="14087" max="14087" width="13.125" style="1" customWidth="1"/>
    <col min="14088" max="14325" width="21.375" style="1"/>
    <col min="14326" max="14326" width="3.75" style="1" customWidth="1"/>
    <col min="14327" max="14327" width="6.75" style="1" customWidth="1"/>
    <col min="14328" max="14328" width="16.875" style="1" customWidth="1"/>
    <col min="14329" max="14329" width="5.5" style="1" customWidth="1"/>
    <col min="14330" max="14330" width="19.625" style="1" customWidth="1"/>
    <col min="14331" max="14331" width="0" style="1" hidden="1" customWidth="1"/>
    <col min="14332" max="14332" width="9.625" style="1" customWidth="1"/>
    <col min="14333" max="14333" width="13.25" style="1" customWidth="1"/>
    <col min="14334" max="14334" width="9.875" style="1" customWidth="1"/>
    <col min="14335" max="14335" width="13.625" style="1" customWidth="1"/>
    <col min="14336" max="14336" width="13.125" style="1" customWidth="1"/>
    <col min="14337" max="14337" width="12.75" style="1" customWidth="1"/>
    <col min="14338" max="14338" width="13.625" style="1" customWidth="1"/>
    <col min="14339" max="14339" width="10.75" style="1" customWidth="1"/>
    <col min="14340" max="14340" width="8" style="1" customWidth="1"/>
    <col min="14341" max="14341" width="11.375" style="1" customWidth="1"/>
    <col min="14342" max="14342" width="12" style="1" customWidth="1"/>
    <col min="14343" max="14343" width="13.125" style="1" customWidth="1"/>
    <col min="14344" max="14581" width="21.375" style="1"/>
    <col min="14582" max="14582" width="3.75" style="1" customWidth="1"/>
    <col min="14583" max="14583" width="6.75" style="1" customWidth="1"/>
    <col min="14584" max="14584" width="16.875" style="1" customWidth="1"/>
    <col min="14585" max="14585" width="5.5" style="1" customWidth="1"/>
    <col min="14586" max="14586" width="19.625" style="1" customWidth="1"/>
    <col min="14587" max="14587" width="0" style="1" hidden="1" customWidth="1"/>
    <col min="14588" max="14588" width="9.625" style="1" customWidth="1"/>
    <col min="14589" max="14589" width="13.25" style="1" customWidth="1"/>
    <col min="14590" max="14590" width="9.875" style="1" customWidth="1"/>
    <col min="14591" max="14591" width="13.625" style="1" customWidth="1"/>
    <col min="14592" max="14592" width="13.125" style="1" customWidth="1"/>
    <col min="14593" max="14593" width="12.75" style="1" customWidth="1"/>
    <col min="14594" max="14594" width="13.625" style="1" customWidth="1"/>
    <col min="14595" max="14595" width="10.75" style="1" customWidth="1"/>
    <col min="14596" max="14596" width="8" style="1" customWidth="1"/>
    <col min="14597" max="14597" width="11.375" style="1" customWidth="1"/>
    <col min="14598" max="14598" width="12" style="1" customWidth="1"/>
    <col min="14599" max="14599" width="13.125" style="1" customWidth="1"/>
    <col min="14600" max="14837" width="21.375" style="1"/>
    <col min="14838" max="14838" width="3.75" style="1" customWidth="1"/>
    <col min="14839" max="14839" width="6.75" style="1" customWidth="1"/>
    <col min="14840" max="14840" width="16.875" style="1" customWidth="1"/>
    <col min="14841" max="14841" width="5.5" style="1" customWidth="1"/>
    <col min="14842" max="14842" width="19.625" style="1" customWidth="1"/>
    <col min="14843" max="14843" width="0" style="1" hidden="1" customWidth="1"/>
    <col min="14844" max="14844" width="9.625" style="1" customWidth="1"/>
    <col min="14845" max="14845" width="13.25" style="1" customWidth="1"/>
    <col min="14846" max="14846" width="9.875" style="1" customWidth="1"/>
    <col min="14847" max="14847" width="13.625" style="1" customWidth="1"/>
    <col min="14848" max="14848" width="13.125" style="1" customWidth="1"/>
    <col min="14849" max="14849" width="12.75" style="1" customWidth="1"/>
    <col min="14850" max="14850" width="13.625" style="1" customWidth="1"/>
    <col min="14851" max="14851" width="10.75" style="1" customWidth="1"/>
    <col min="14852" max="14852" width="8" style="1" customWidth="1"/>
    <col min="14853" max="14853" width="11.375" style="1" customWidth="1"/>
    <col min="14854" max="14854" width="12" style="1" customWidth="1"/>
    <col min="14855" max="14855" width="13.125" style="1" customWidth="1"/>
    <col min="14856" max="15093" width="21.375" style="1"/>
    <col min="15094" max="15094" width="3.75" style="1" customWidth="1"/>
    <col min="15095" max="15095" width="6.75" style="1" customWidth="1"/>
    <col min="15096" max="15096" width="16.875" style="1" customWidth="1"/>
    <col min="15097" max="15097" width="5.5" style="1" customWidth="1"/>
    <col min="15098" max="15098" width="19.625" style="1" customWidth="1"/>
    <col min="15099" max="15099" width="0" style="1" hidden="1" customWidth="1"/>
    <col min="15100" max="15100" width="9.625" style="1" customWidth="1"/>
    <col min="15101" max="15101" width="13.25" style="1" customWidth="1"/>
    <col min="15102" max="15102" width="9.875" style="1" customWidth="1"/>
    <col min="15103" max="15103" width="13.625" style="1" customWidth="1"/>
    <col min="15104" max="15104" width="13.125" style="1" customWidth="1"/>
    <col min="15105" max="15105" width="12.75" style="1" customWidth="1"/>
    <col min="15106" max="15106" width="13.625" style="1" customWidth="1"/>
    <col min="15107" max="15107" width="10.75" style="1" customWidth="1"/>
    <col min="15108" max="15108" width="8" style="1" customWidth="1"/>
    <col min="15109" max="15109" width="11.375" style="1" customWidth="1"/>
    <col min="15110" max="15110" width="12" style="1" customWidth="1"/>
    <col min="15111" max="15111" width="13.125" style="1" customWidth="1"/>
    <col min="15112" max="15349" width="21.375" style="1"/>
    <col min="15350" max="15350" width="3.75" style="1" customWidth="1"/>
    <col min="15351" max="15351" width="6.75" style="1" customWidth="1"/>
    <col min="15352" max="15352" width="16.875" style="1" customWidth="1"/>
    <col min="15353" max="15353" width="5.5" style="1" customWidth="1"/>
    <col min="15354" max="15354" width="19.625" style="1" customWidth="1"/>
    <col min="15355" max="15355" width="0" style="1" hidden="1" customWidth="1"/>
    <col min="15356" max="15356" width="9.625" style="1" customWidth="1"/>
    <col min="15357" max="15357" width="13.25" style="1" customWidth="1"/>
    <col min="15358" max="15358" width="9.875" style="1" customWidth="1"/>
    <col min="15359" max="15359" width="13.625" style="1" customWidth="1"/>
    <col min="15360" max="15360" width="13.125" style="1" customWidth="1"/>
    <col min="15361" max="15361" width="12.75" style="1" customWidth="1"/>
    <col min="15362" max="15362" width="13.625" style="1" customWidth="1"/>
    <col min="15363" max="15363" width="10.75" style="1" customWidth="1"/>
    <col min="15364" max="15364" width="8" style="1" customWidth="1"/>
    <col min="15365" max="15365" width="11.375" style="1" customWidth="1"/>
    <col min="15366" max="15366" width="12" style="1" customWidth="1"/>
    <col min="15367" max="15367" width="13.125" style="1" customWidth="1"/>
    <col min="15368" max="15605" width="21.375" style="1"/>
    <col min="15606" max="15606" width="3.75" style="1" customWidth="1"/>
    <col min="15607" max="15607" width="6.75" style="1" customWidth="1"/>
    <col min="15608" max="15608" width="16.875" style="1" customWidth="1"/>
    <col min="15609" max="15609" width="5.5" style="1" customWidth="1"/>
    <col min="15610" max="15610" width="19.625" style="1" customWidth="1"/>
    <col min="15611" max="15611" width="0" style="1" hidden="1" customWidth="1"/>
    <col min="15612" max="15612" width="9.625" style="1" customWidth="1"/>
    <col min="15613" max="15613" width="13.25" style="1" customWidth="1"/>
    <col min="15614" max="15614" width="9.875" style="1" customWidth="1"/>
    <col min="15615" max="15615" width="13.625" style="1" customWidth="1"/>
    <col min="15616" max="15616" width="13.125" style="1" customWidth="1"/>
    <col min="15617" max="15617" width="12.75" style="1" customWidth="1"/>
    <col min="15618" max="15618" width="13.625" style="1" customWidth="1"/>
    <col min="15619" max="15619" width="10.75" style="1" customWidth="1"/>
    <col min="15620" max="15620" width="8" style="1" customWidth="1"/>
    <col min="15621" max="15621" width="11.375" style="1" customWidth="1"/>
    <col min="15622" max="15622" width="12" style="1" customWidth="1"/>
    <col min="15623" max="15623" width="13.125" style="1" customWidth="1"/>
    <col min="15624" max="15861" width="21.375" style="1"/>
    <col min="15862" max="15862" width="3.75" style="1" customWidth="1"/>
    <col min="15863" max="15863" width="6.75" style="1" customWidth="1"/>
    <col min="15864" max="15864" width="16.875" style="1" customWidth="1"/>
    <col min="15865" max="15865" width="5.5" style="1" customWidth="1"/>
    <col min="15866" max="15866" width="19.625" style="1" customWidth="1"/>
    <col min="15867" max="15867" width="0" style="1" hidden="1" customWidth="1"/>
    <col min="15868" max="15868" width="9.625" style="1" customWidth="1"/>
    <col min="15869" max="15869" width="13.25" style="1" customWidth="1"/>
    <col min="15870" max="15870" width="9.875" style="1" customWidth="1"/>
    <col min="15871" max="15871" width="13.625" style="1" customWidth="1"/>
    <col min="15872" max="15872" width="13.125" style="1" customWidth="1"/>
    <col min="15873" max="15873" width="12.75" style="1" customWidth="1"/>
    <col min="15874" max="15874" width="13.625" style="1" customWidth="1"/>
    <col min="15875" max="15875" width="10.75" style="1" customWidth="1"/>
    <col min="15876" max="15876" width="8" style="1" customWidth="1"/>
    <col min="15877" max="15877" width="11.375" style="1" customWidth="1"/>
    <col min="15878" max="15878" width="12" style="1" customWidth="1"/>
    <col min="15879" max="15879" width="13.125" style="1" customWidth="1"/>
    <col min="15880" max="16117" width="21.375" style="1"/>
    <col min="16118" max="16118" width="3.75" style="1" customWidth="1"/>
    <col min="16119" max="16119" width="6.75" style="1" customWidth="1"/>
    <col min="16120" max="16120" width="16.875" style="1" customWidth="1"/>
    <col min="16121" max="16121" width="5.5" style="1" customWidth="1"/>
    <col min="16122" max="16122" width="19.625" style="1" customWidth="1"/>
    <col min="16123" max="16123" width="0" style="1" hidden="1" customWidth="1"/>
    <col min="16124" max="16124" width="9.625" style="1" customWidth="1"/>
    <col min="16125" max="16125" width="13.25" style="1" customWidth="1"/>
    <col min="16126" max="16126" width="9.875" style="1" customWidth="1"/>
    <col min="16127" max="16127" width="13.625" style="1" customWidth="1"/>
    <col min="16128" max="16128" width="13.125" style="1" customWidth="1"/>
    <col min="16129" max="16129" width="12.75" style="1" customWidth="1"/>
    <col min="16130" max="16130" width="13.625" style="1" customWidth="1"/>
    <col min="16131" max="16131" width="10.75" style="1" customWidth="1"/>
    <col min="16132" max="16132" width="8" style="1" customWidth="1"/>
    <col min="16133" max="16133" width="11.375" style="1" customWidth="1"/>
    <col min="16134" max="16134" width="12" style="1" customWidth="1"/>
    <col min="16135" max="16135" width="13.125" style="1" customWidth="1"/>
    <col min="16136" max="16384" width="21.375" style="1"/>
  </cols>
  <sheetData>
    <row r="1" spans="1:8" ht="23.25" customHeight="1">
      <c r="A1" s="59" t="s">
        <v>130</v>
      </c>
      <c r="B1" s="42"/>
      <c r="C1" s="10"/>
    </row>
    <row r="2" spans="1:8" ht="41.25" customHeight="1">
      <c r="A2" s="12" t="s">
        <v>131</v>
      </c>
      <c r="B2" s="12"/>
      <c r="C2" s="12"/>
      <c r="D2" s="12"/>
      <c r="E2" s="12"/>
      <c r="F2" s="12"/>
      <c r="G2" s="12"/>
    </row>
    <row r="3" spans="1:8" ht="24" customHeight="1">
      <c r="A3" s="64"/>
      <c r="B3" s="64"/>
      <c r="C3" s="64"/>
      <c r="D3" s="65"/>
      <c r="E3" s="64"/>
      <c r="F3" s="13" t="s">
        <v>132</v>
      </c>
      <c r="G3" s="13"/>
    </row>
    <row r="4" spans="1:8" s="41" customFormat="1" ht="34.5" customHeight="1">
      <c r="A4" s="60" t="s">
        <v>129</v>
      </c>
      <c r="B4" s="61" t="s">
        <v>0</v>
      </c>
      <c r="C4" s="60" t="s">
        <v>20</v>
      </c>
      <c r="D4" s="61" t="s">
        <v>1</v>
      </c>
      <c r="E4" s="37" t="s">
        <v>3</v>
      </c>
      <c r="F4" s="37" t="s">
        <v>5</v>
      </c>
      <c r="G4" s="37" t="s">
        <v>4</v>
      </c>
      <c r="H4" s="38"/>
    </row>
    <row r="5" spans="1:8" s="41" customFormat="1" ht="31.5" customHeight="1">
      <c r="A5" s="62"/>
      <c r="B5" s="61"/>
      <c r="C5" s="62"/>
      <c r="D5" s="61"/>
      <c r="E5" s="66">
        <v>1</v>
      </c>
      <c r="F5" s="66">
        <v>2</v>
      </c>
      <c r="G5" s="63" t="s">
        <v>19</v>
      </c>
      <c r="H5" s="38"/>
    </row>
    <row r="6" spans="1:8" s="32" customFormat="1" ht="24" customHeight="1">
      <c r="A6" s="28"/>
      <c r="B6" s="29" t="s">
        <v>2</v>
      </c>
      <c r="C6" s="28"/>
      <c r="D6" s="28"/>
      <c r="E6" s="30">
        <f>SUM(E7,E11,E24,E28,E38,E57,E60,E72,E87,E103,E105)</f>
        <v>1088391918.5699999</v>
      </c>
      <c r="F6" s="30">
        <f t="shared" ref="F6:G6" si="0">SUM(F7,F11,F24,F28,F38,F57,F60,F72,F87,F103,F105)</f>
        <v>1247059345.9008923</v>
      </c>
      <c r="G6" s="30">
        <f t="shared" si="0"/>
        <v>204748467.33089229</v>
      </c>
      <c r="H6" s="31"/>
    </row>
    <row r="7" spans="1:8" s="32" customFormat="1" ht="35.1" customHeight="1">
      <c r="A7" s="43"/>
      <c r="B7" s="43" t="s">
        <v>24</v>
      </c>
      <c r="C7" s="49"/>
      <c r="D7" s="43"/>
      <c r="E7" s="50">
        <f>SUM(E8:E10)</f>
        <v>47905711.350000001</v>
      </c>
      <c r="F7" s="50">
        <f t="shared" ref="F7:G7" si="1">SUM(F8:F10)</f>
        <v>57700460.332999997</v>
      </c>
      <c r="G7" s="50">
        <f t="shared" si="1"/>
        <v>9794748.9829999991</v>
      </c>
      <c r="H7" s="67"/>
    </row>
    <row r="8" spans="1:8" s="36" customFormat="1" ht="35.1" customHeight="1">
      <c r="A8" s="11">
        <v>1</v>
      </c>
      <c r="B8" s="44" t="s">
        <v>25</v>
      </c>
      <c r="C8" s="52" t="s">
        <v>22</v>
      </c>
      <c r="D8" s="11">
        <v>2008</v>
      </c>
      <c r="E8" s="47">
        <v>25046150</v>
      </c>
      <c r="F8" s="47">
        <v>29679708.963</v>
      </c>
      <c r="G8" s="47">
        <v>4633558.9629999995</v>
      </c>
      <c r="H8" s="35"/>
    </row>
    <row r="9" spans="1:8" s="36" customFormat="1" ht="35.1" customHeight="1">
      <c r="A9" s="11">
        <v>2</v>
      </c>
      <c r="B9" s="44" t="s">
        <v>26</v>
      </c>
      <c r="C9" s="52"/>
      <c r="D9" s="11">
        <v>2011</v>
      </c>
      <c r="E9" s="47">
        <v>13890002.949999999</v>
      </c>
      <c r="F9" s="47">
        <v>17824279.43</v>
      </c>
      <c r="G9" s="47">
        <v>3934276.4800000004</v>
      </c>
      <c r="H9" s="68"/>
    </row>
    <row r="10" spans="1:8" s="36" customFormat="1" ht="35.1" customHeight="1">
      <c r="A10" s="11">
        <v>3</v>
      </c>
      <c r="B10" s="44" t="s">
        <v>27</v>
      </c>
      <c r="C10" s="52"/>
      <c r="D10" s="11">
        <v>2011</v>
      </c>
      <c r="E10" s="47">
        <v>8969558.4000000004</v>
      </c>
      <c r="F10" s="47">
        <v>10196471.939999999</v>
      </c>
      <c r="G10" s="47">
        <v>1226913.5399999991</v>
      </c>
      <c r="H10" s="35"/>
    </row>
    <row r="11" spans="1:8" s="39" customFormat="1" ht="35.1" customHeight="1">
      <c r="A11" s="15"/>
      <c r="B11" s="45" t="s">
        <v>28</v>
      </c>
      <c r="C11" s="19"/>
      <c r="D11" s="15"/>
      <c r="E11" s="53">
        <f>SUM(E12:E23)</f>
        <v>149654069.51999998</v>
      </c>
      <c r="F11" s="53">
        <f t="shared" ref="F11:G11" si="2">SUM(F12:F23)</f>
        <v>173553479.61356848</v>
      </c>
      <c r="G11" s="53">
        <f t="shared" si="2"/>
        <v>35690210.093568496</v>
      </c>
      <c r="H11" s="38"/>
    </row>
    <row r="12" spans="1:8" s="36" customFormat="1" ht="35.1" customHeight="1">
      <c r="A12" s="11">
        <v>4</v>
      </c>
      <c r="B12" s="44" t="s">
        <v>29</v>
      </c>
      <c r="C12" s="52" t="s">
        <v>122</v>
      </c>
      <c r="D12" s="11">
        <v>2014</v>
      </c>
      <c r="E12" s="47">
        <v>11091861.43</v>
      </c>
      <c r="F12" s="47">
        <v>14906539.810000001</v>
      </c>
      <c r="G12" s="47">
        <v>3814678.3800000008</v>
      </c>
      <c r="H12" s="35"/>
    </row>
    <row r="13" spans="1:8" s="36" customFormat="1" ht="35.1" customHeight="1">
      <c r="A13" s="11">
        <v>5</v>
      </c>
      <c r="B13" s="44" t="s">
        <v>30</v>
      </c>
      <c r="C13" s="52"/>
      <c r="D13" s="11">
        <v>2014</v>
      </c>
      <c r="E13" s="47">
        <v>12558352.4</v>
      </c>
      <c r="F13" s="47">
        <v>17011554.620000001</v>
      </c>
      <c r="G13" s="47">
        <v>4453202.2200000007</v>
      </c>
      <c r="H13" s="35"/>
    </row>
    <row r="14" spans="1:8" s="36" customFormat="1" ht="35.1" customHeight="1">
      <c r="A14" s="11">
        <v>6</v>
      </c>
      <c r="B14" s="44" t="s">
        <v>31</v>
      </c>
      <c r="C14" s="52"/>
      <c r="D14" s="11">
        <v>2014</v>
      </c>
      <c r="E14" s="47">
        <v>11537777.42</v>
      </c>
      <c r="F14" s="47">
        <v>15585968.359999999</v>
      </c>
      <c r="G14" s="47">
        <v>4048190.9399999995</v>
      </c>
      <c r="H14" s="35"/>
    </row>
    <row r="15" spans="1:8" s="36" customFormat="1" ht="35.1" customHeight="1">
      <c r="A15" s="11">
        <v>7</v>
      </c>
      <c r="B15" s="44" t="s">
        <v>32</v>
      </c>
      <c r="C15" s="52"/>
      <c r="D15" s="11">
        <v>2014</v>
      </c>
      <c r="E15" s="47">
        <v>13999978.27</v>
      </c>
      <c r="F15" s="47">
        <v>17511008.879999999</v>
      </c>
      <c r="G15" s="47">
        <v>3511030.6099999994</v>
      </c>
      <c r="H15" s="35"/>
    </row>
    <row r="16" spans="1:8" s="36" customFormat="1" ht="35.1" customHeight="1">
      <c r="A16" s="11">
        <v>8</v>
      </c>
      <c r="B16" s="44" t="s">
        <v>33</v>
      </c>
      <c r="C16" s="52"/>
      <c r="D16" s="11">
        <v>2015</v>
      </c>
      <c r="E16" s="47">
        <v>11810000</v>
      </c>
      <c r="F16" s="47">
        <v>14405528.49</v>
      </c>
      <c r="G16" s="47">
        <v>2595528.4900000002</v>
      </c>
      <c r="H16" s="35"/>
    </row>
    <row r="17" spans="1:8" s="36" customFormat="1" ht="35.1" customHeight="1">
      <c r="A17" s="11">
        <v>9</v>
      </c>
      <c r="B17" s="44" t="s">
        <v>34</v>
      </c>
      <c r="C17" s="52"/>
      <c r="D17" s="11">
        <v>2015</v>
      </c>
      <c r="E17" s="47">
        <v>14478100</v>
      </c>
      <c r="F17" s="47">
        <v>17855308.859999999</v>
      </c>
      <c r="G17" s="47">
        <v>3377208.8599999994</v>
      </c>
      <c r="H17" s="35"/>
    </row>
    <row r="18" spans="1:8" s="36" customFormat="1" ht="35.1" customHeight="1">
      <c r="A18" s="11">
        <v>10</v>
      </c>
      <c r="B18" s="44" t="s">
        <v>35</v>
      </c>
      <c r="C18" s="52"/>
      <c r="D18" s="11">
        <v>2015</v>
      </c>
      <c r="E18" s="47">
        <v>14624400</v>
      </c>
      <c r="F18" s="47">
        <v>18264856.923568498</v>
      </c>
      <c r="G18" s="47">
        <v>3640456.9235684983</v>
      </c>
      <c r="H18" s="35"/>
    </row>
    <row r="19" spans="1:8" s="36" customFormat="1" ht="35.1" customHeight="1">
      <c r="A19" s="11">
        <v>11</v>
      </c>
      <c r="B19" s="44" t="s">
        <v>36</v>
      </c>
      <c r="C19" s="52"/>
      <c r="D19" s="11">
        <v>2015</v>
      </c>
      <c r="E19" s="47">
        <v>11420200</v>
      </c>
      <c r="F19" s="47">
        <v>12963668.619999999</v>
      </c>
      <c r="G19" s="47">
        <v>1543468.6199999992</v>
      </c>
      <c r="H19" s="35"/>
    </row>
    <row r="20" spans="1:8" s="36" customFormat="1" ht="35.1" customHeight="1">
      <c r="A20" s="11">
        <v>12</v>
      </c>
      <c r="B20" s="44" t="s">
        <v>37</v>
      </c>
      <c r="C20" s="52"/>
      <c r="D20" s="11">
        <v>2015</v>
      </c>
      <c r="E20" s="47">
        <v>10080000</v>
      </c>
      <c r="F20" s="47">
        <v>10822576.51</v>
      </c>
      <c r="G20" s="47">
        <v>742576.50999999978</v>
      </c>
      <c r="H20" s="35"/>
    </row>
    <row r="21" spans="1:8" s="32" customFormat="1" ht="35.1" customHeight="1">
      <c r="A21" s="11">
        <v>13</v>
      </c>
      <c r="B21" s="44" t="s">
        <v>38</v>
      </c>
      <c r="C21" s="52"/>
      <c r="D21" s="48">
        <v>2015</v>
      </c>
      <c r="E21" s="55">
        <v>11790000</v>
      </c>
      <c r="F21" s="55">
        <v>13409000.51</v>
      </c>
      <c r="G21" s="55">
        <v>1619000.5099999998</v>
      </c>
      <c r="H21" s="31"/>
    </row>
    <row r="22" spans="1:8" s="36" customFormat="1" ht="35.1" customHeight="1">
      <c r="A22" s="11">
        <v>14</v>
      </c>
      <c r="B22" s="44" t="s">
        <v>39</v>
      </c>
      <c r="C22" s="52"/>
      <c r="D22" s="11">
        <v>2015</v>
      </c>
      <c r="E22" s="47">
        <v>17420300</v>
      </c>
      <c r="F22" s="47">
        <v>20817468.030000001</v>
      </c>
      <c r="G22" s="47">
        <v>3397168.0300000012</v>
      </c>
      <c r="H22" s="35"/>
    </row>
    <row r="23" spans="1:8" s="36" customFormat="1" ht="35.1" customHeight="1">
      <c r="A23" s="11">
        <v>15</v>
      </c>
      <c r="B23" s="44" t="s">
        <v>123</v>
      </c>
      <c r="C23" s="51" t="s">
        <v>124</v>
      </c>
      <c r="D23" s="11">
        <v>2017</v>
      </c>
      <c r="E23" s="47">
        <v>8843100</v>
      </c>
      <c r="F23" s="47"/>
      <c r="G23" s="47">
        <v>2947700</v>
      </c>
      <c r="H23" s="35"/>
    </row>
    <row r="24" spans="1:8" s="39" customFormat="1" ht="35.1" customHeight="1">
      <c r="A24" s="15"/>
      <c r="B24" s="45" t="s">
        <v>40</v>
      </c>
      <c r="C24" s="21"/>
      <c r="D24" s="15"/>
      <c r="E24" s="53">
        <f>SUM(E25:E27)</f>
        <v>29409399.759999998</v>
      </c>
      <c r="F24" s="53">
        <f t="shared" ref="F24:G24" si="3">SUM(F25:F27)</f>
        <v>35764293.25</v>
      </c>
      <c r="G24" s="53">
        <f t="shared" si="3"/>
        <v>6354893.4899999984</v>
      </c>
      <c r="H24" s="38"/>
    </row>
    <row r="25" spans="1:8" s="36" customFormat="1" ht="35.1" customHeight="1">
      <c r="A25" s="11">
        <v>16</v>
      </c>
      <c r="B25" s="44" t="s">
        <v>41</v>
      </c>
      <c r="C25" s="19"/>
      <c r="D25" s="11">
        <v>2014</v>
      </c>
      <c r="E25" s="47">
        <v>9744699.7599999998</v>
      </c>
      <c r="F25" s="47">
        <v>12279130.189999999</v>
      </c>
      <c r="G25" s="47">
        <v>2534430.4299999997</v>
      </c>
      <c r="H25" s="35"/>
    </row>
    <row r="26" spans="1:8" s="36" customFormat="1" ht="35.1" customHeight="1">
      <c r="A26" s="11">
        <v>17</v>
      </c>
      <c r="B26" s="44" t="s">
        <v>42</v>
      </c>
      <c r="C26" s="19"/>
      <c r="D26" s="11">
        <v>2015</v>
      </c>
      <c r="E26" s="47">
        <v>9934700</v>
      </c>
      <c r="F26" s="47">
        <v>11785961.77</v>
      </c>
      <c r="G26" s="47">
        <v>1851261.7699999996</v>
      </c>
      <c r="H26" s="35"/>
    </row>
    <row r="27" spans="1:8" s="36" customFormat="1" ht="35.1" customHeight="1">
      <c r="A27" s="11">
        <v>18</v>
      </c>
      <c r="B27" s="44" t="s">
        <v>43</v>
      </c>
      <c r="C27" s="19"/>
      <c r="D27" s="11">
        <v>2015</v>
      </c>
      <c r="E27" s="47">
        <v>9730000</v>
      </c>
      <c r="F27" s="47">
        <v>11699201.289999999</v>
      </c>
      <c r="G27" s="47">
        <v>1969201.2899999991</v>
      </c>
      <c r="H27" s="35"/>
    </row>
    <row r="28" spans="1:8" s="39" customFormat="1" ht="35.1" customHeight="1">
      <c r="A28" s="11">
        <v>19</v>
      </c>
      <c r="B28" s="45" t="s">
        <v>44</v>
      </c>
      <c r="C28" s="21"/>
      <c r="D28" s="15"/>
      <c r="E28" s="53">
        <f>SUM(E29:E37)</f>
        <v>117287974.81999999</v>
      </c>
      <c r="F28" s="53">
        <f t="shared" ref="F28:G28" si="4">SUM(F29:F37)</f>
        <v>143654255.44</v>
      </c>
      <c r="G28" s="53">
        <f t="shared" si="4"/>
        <v>26366280.619999997</v>
      </c>
      <c r="H28" s="38"/>
    </row>
    <row r="29" spans="1:8" s="36" customFormat="1" ht="35.1" customHeight="1">
      <c r="A29" s="11">
        <v>20</v>
      </c>
      <c r="B29" s="44" t="s">
        <v>45</v>
      </c>
      <c r="C29" s="19"/>
      <c r="D29" s="46">
        <v>2012</v>
      </c>
      <c r="E29" s="47">
        <v>14925700</v>
      </c>
      <c r="F29" s="47">
        <v>17230316.66</v>
      </c>
      <c r="G29" s="47">
        <v>2304616.66</v>
      </c>
      <c r="H29" s="35"/>
    </row>
    <row r="30" spans="1:8" s="36" customFormat="1" ht="35.1" customHeight="1">
      <c r="A30" s="11">
        <v>21</v>
      </c>
      <c r="B30" s="44" t="s">
        <v>46</v>
      </c>
      <c r="C30" s="20"/>
      <c r="D30" s="46">
        <v>2014</v>
      </c>
      <c r="E30" s="47">
        <v>15355328.85</v>
      </c>
      <c r="F30" s="47">
        <v>19032946.969999999</v>
      </c>
      <c r="G30" s="47">
        <v>3677618.1199999992</v>
      </c>
      <c r="H30" s="35"/>
    </row>
    <row r="31" spans="1:8" s="34" customFormat="1" ht="35.1" customHeight="1">
      <c r="A31" s="11">
        <v>22</v>
      </c>
      <c r="B31" s="44" t="s">
        <v>47</v>
      </c>
      <c r="C31" s="54"/>
      <c r="D31" s="46">
        <v>2010</v>
      </c>
      <c r="E31" s="55">
        <v>11380435.15</v>
      </c>
      <c r="F31" s="55">
        <v>14121800.01</v>
      </c>
      <c r="G31" s="55">
        <v>2741364.8599999994</v>
      </c>
      <c r="H31" s="33"/>
    </row>
    <row r="32" spans="1:8" s="36" customFormat="1" ht="35.1" customHeight="1">
      <c r="A32" s="11">
        <v>23</v>
      </c>
      <c r="B32" s="44" t="s">
        <v>48</v>
      </c>
      <c r="C32" s="52" t="s">
        <v>21</v>
      </c>
      <c r="D32" s="46">
        <v>2011</v>
      </c>
      <c r="E32" s="47">
        <v>8032439.0999999996</v>
      </c>
      <c r="F32" s="47">
        <v>10359988.779999999</v>
      </c>
      <c r="G32" s="47">
        <v>2327549.6799999997</v>
      </c>
      <c r="H32" s="35"/>
    </row>
    <row r="33" spans="1:14" s="40" customFormat="1" ht="35.1" customHeight="1">
      <c r="A33" s="11">
        <v>24</v>
      </c>
      <c r="B33" s="44" t="s">
        <v>49</v>
      </c>
      <c r="C33" s="52"/>
      <c r="D33" s="46">
        <v>2014</v>
      </c>
      <c r="E33" s="47">
        <v>9750271.7200000007</v>
      </c>
      <c r="F33" s="47">
        <v>12867934.51</v>
      </c>
      <c r="G33" s="47">
        <v>3117662.7899999991</v>
      </c>
      <c r="H33" s="35"/>
      <c r="I33" s="36"/>
      <c r="J33" s="36"/>
      <c r="K33" s="36"/>
      <c r="L33" s="36"/>
      <c r="M33" s="36"/>
      <c r="N33" s="36"/>
    </row>
    <row r="34" spans="1:14" s="40" customFormat="1" ht="35.1" customHeight="1">
      <c r="A34" s="11">
        <v>25</v>
      </c>
      <c r="B34" s="44" t="s">
        <v>50</v>
      </c>
      <c r="C34" s="52"/>
      <c r="D34" s="46">
        <v>2015</v>
      </c>
      <c r="E34" s="47">
        <v>17810000</v>
      </c>
      <c r="F34" s="47">
        <v>20778987.440000001</v>
      </c>
      <c r="G34" s="47">
        <v>2968987.4400000013</v>
      </c>
      <c r="H34" s="35"/>
      <c r="I34" s="36"/>
      <c r="J34" s="36"/>
      <c r="K34" s="36"/>
      <c r="L34" s="36"/>
      <c r="M34" s="36"/>
      <c r="N34" s="36"/>
    </row>
    <row r="35" spans="1:14" s="36" customFormat="1" ht="35.1" customHeight="1">
      <c r="A35" s="11">
        <v>26</v>
      </c>
      <c r="B35" s="44" t="s">
        <v>51</v>
      </c>
      <c r="C35" s="52"/>
      <c r="D35" s="46">
        <v>2015</v>
      </c>
      <c r="E35" s="47">
        <v>16804800</v>
      </c>
      <c r="F35" s="47">
        <v>20531422.350000001</v>
      </c>
      <c r="G35" s="47">
        <v>3726622.3500000015</v>
      </c>
      <c r="H35" s="35"/>
    </row>
    <row r="36" spans="1:14" s="36" customFormat="1" ht="35.1" customHeight="1">
      <c r="A36" s="11">
        <v>27</v>
      </c>
      <c r="B36" s="44" t="s">
        <v>52</v>
      </c>
      <c r="C36" s="52"/>
      <c r="D36" s="46">
        <v>2015</v>
      </c>
      <c r="E36" s="47">
        <v>11082300</v>
      </c>
      <c r="F36" s="47">
        <v>13818951.32</v>
      </c>
      <c r="G36" s="47">
        <v>2736651.3200000003</v>
      </c>
      <c r="H36" s="35"/>
    </row>
    <row r="37" spans="1:14" s="36" customFormat="1" ht="35.1" customHeight="1">
      <c r="A37" s="11">
        <v>28</v>
      </c>
      <c r="B37" s="44" t="s">
        <v>53</v>
      </c>
      <c r="C37" s="52"/>
      <c r="D37" s="46">
        <v>2015</v>
      </c>
      <c r="E37" s="47">
        <v>12146700</v>
      </c>
      <c r="F37" s="47">
        <v>14911907.4</v>
      </c>
      <c r="G37" s="47">
        <v>2765207.4000000004</v>
      </c>
      <c r="H37" s="35"/>
    </row>
    <row r="38" spans="1:14" s="32" customFormat="1" ht="35.1" customHeight="1">
      <c r="A38" s="43"/>
      <c r="B38" s="43" t="s">
        <v>54</v>
      </c>
      <c r="C38" s="49"/>
      <c r="D38" s="43"/>
      <c r="E38" s="50">
        <f>SUM(E39:E56)</f>
        <v>219257600</v>
      </c>
      <c r="F38" s="50">
        <f t="shared" ref="F38:G38" si="5">SUM(F39:F56)</f>
        <v>255261086.04842752</v>
      </c>
      <c r="G38" s="50">
        <f t="shared" si="5"/>
        <v>36003486.048427507</v>
      </c>
      <c r="H38" s="31"/>
    </row>
    <row r="39" spans="1:14" s="36" customFormat="1" ht="35.1" customHeight="1">
      <c r="A39" s="11">
        <v>29</v>
      </c>
      <c r="B39" s="44" t="s">
        <v>55</v>
      </c>
      <c r="C39" s="52" t="s">
        <v>22</v>
      </c>
      <c r="D39" s="46">
        <v>2015</v>
      </c>
      <c r="E39" s="47">
        <v>11117800</v>
      </c>
      <c r="F39" s="47">
        <v>13492461.896782599</v>
      </c>
      <c r="G39" s="47">
        <v>2374661.8967825994</v>
      </c>
      <c r="H39" s="35"/>
    </row>
    <row r="40" spans="1:14" s="36" customFormat="1" ht="35.1" customHeight="1">
      <c r="A40" s="11">
        <v>30</v>
      </c>
      <c r="B40" s="44" t="s">
        <v>56</v>
      </c>
      <c r="C40" s="52"/>
      <c r="D40" s="46">
        <v>2015</v>
      </c>
      <c r="E40" s="47">
        <v>11595000</v>
      </c>
      <c r="F40" s="47">
        <v>14083901.018392101</v>
      </c>
      <c r="G40" s="47">
        <v>2488901.0183921009</v>
      </c>
      <c r="H40" s="35"/>
    </row>
    <row r="41" spans="1:14" s="36" customFormat="1" ht="35.1" customHeight="1">
      <c r="A41" s="11">
        <v>31</v>
      </c>
      <c r="B41" s="44" t="s">
        <v>57</v>
      </c>
      <c r="C41" s="52"/>
      <c r="D41" s="46">
        <v>2015</v>
      </c>
      <c r="E41" s="47">
        <v>10477400</v>
      </c>
      <c r="F41" s="47">
        <v>10849110.880000001</v>
      </c>
      <c r="G41" s="47">
        <v>371710.88000000082</v>
      </c>
      <c r="H41" s="35"/>
    </row>
    <row r="42" spans="1:14" s="36" customFormat="1" ht="35.1" customHeight="1">
      <c r="A42" s="11">
        <v>32</v>
      </c>
      <c r="B42" s="44" t="s">
        <v>58</v>
      </c>
      <c r="C42" s="52"/>
      <c r="D42" s="46">
        <v>2015</v>
      </c>
      <c r="E42" s="47">
        <v>10390000</v>
      </c>
      <c r="F42" s="47">
        <v>12270633.6035874</v>
      </c>
      <c r="G42" s="47">
        <v>1880633.6035874002</v>
      </c>
      <c r="H42" s="35"/>
    </row>
    <row r="43" spans="1:14" s="40" customFormat="1" ht="35.1" customHeight="1">
      <c r="A43" s="11">
        <v>33</v>
      </c>
      <c r="B43" s="44" t="s">
        <v>59</v>
      </c>
      <c r="C43" s="52"/>
      <c r="D43" s="46">
        <v>2015</v>
      </c>
      <c r="E43" s="47">
        <v>12170000</v>
      </c>
      <c r="F43" s="47">
        <v>14252103.2209372</v>
      </c>
      <c r="G43" s="47">
        <v>2082103.2209371999</v>
      </c>
      <c r="H43" s="35"/>
      <c r="I43" s="36"/>
      <c r="J43" s="36"/>
      <c r="K43" s="36"/>
      <c r="L43" s="36"/>
      <c r="M43" s="36"/>
      <c r="N43" s="36"/>
    </row>
    <row r="44" spans="1:14" s="34" customFormat="1" ht="35.1" customHeight="1">
      <c r="A44" s="11">
        <v>34</v>
      </c>
      <c r="B44" s="44" t="s">
        <v>60</v>
      </c>
      <c r="C44" s="54"/>
      <c r="D44" s="46">
        <v>2015</v>
      </c>
      <c r="E44" s="55">
        <v>13780000</v>
      </c>
      <c r="F44" s="55">
        <v>16513614.658728199</v>
      </c>
      <c r="G44" s="55">
        <v>2733614.6587281991</v>
      </c>
      <c r="H44" s="33"/>
    </row>
    <row r="45" spans="1:14" s="36" customFormat="1" ht="35.1" customHeight="1">
      <c r="A45" s="11">
        <v>35</v>
      </c>
      <c r="B45" s="44" t="s">
        <v>61</v>
      </c>
      <c r="C45" s="56" t="s">
        <v>23</v>
      </c>
      <c r="D45" s="46">
        <v>2015</v>
      </c>
      <c r="E45" s="47">
        <v>17897500</v>
      </c>
      <c r="F45" s="47">
        <v>20733775.649999999</v>
      </c>
      <c r="G45" s="47">
        <v>2836275.6499999985</v>
      </c>
      <c r="H45" s="35"/>
    </row>
    <row r="46" spans="1:14" s="40" customFormat="1" ht="35.1" customHeight="1">
      <c r="A46" s="11">
        <v>36</v>
      </c>
      <c r="B46" s="44" t="s">
        <v>62</v>
      </c>
      <c r="C46" s="57"/>
      <c r="D46" s="46">
        <v>2015</v>
      </c>
      <c r="E46" s="47">
        <v>13800000</v>
      </c>
      <c r="F46" s="47">
        <v>15738490.85</v>
      </c>
      <c r="G46" s="47">
        <v>1938490.8499999996</v>
      </c>
      <c r="H46" s="35"/>
      <c r="I46" s="36"/>
      <c r="J46" s="36"/>
      <c r="K46" s="36"/>
      <c r="L46" s="36"/>
      <c r="M46" s="36"/>
      <c r="N46" s="36"/>
    </row>
    <row r="47" spans="1:14" s="36" customFormat="1" ht="35.1" customHeight="1">
      <c r="A47" s="11">
        <v>37</v>
      </c>
      <c r="B47" s="44" t="s">
        <v>63</v>
      </c>
      <c r="C47" s="57"/>
      <c r="D47" s="46">
        <v>2015</v>
      </c>
      <c r="E47" s="47">
        <v>10650000</v>
      </c>
      <c r="F47" s="47">
        <v>12016785.84</v>
      </c>
      <c r="G47" s="47">
        <v>1366785.8399999999</v>
      </c>
      <c r="H47" s="35"/>
    </row>
    <row r="48" spans="1:14" s="36" customFormat="1" ht="35.1" customHeight="1">
      <c r="A48" s="11">
        <v>38</v>
      </c>
      <c r="B48" s="44" t="s">
        <v>64</v>
      </c>
      <c r="C48" s="57"/>
      <c r="D48" s="46">
        <v>2015</v>
      </c>
      <c r="E48" s="47">
        <v>13910000</v>
      </c>
      <c r="F48" s="47">
        <v>16006723.34</v>
      </c>
      <c r="G48" s="47">
        <v>2096723.3399999999</v>
      </c>
      <c r="H48" s="35"/>
    </row>
    <row r="49" spans="1:8" s="36" customFormat="1" ht="35.1" customHeight="1">
      <c r="A49" s="11">
        <v>39</v>
      </c>
      <c r="B49" s="44" t="s">
        <v>65</v>
      </c>
      <c r="C49" s="57"/>
      <c r="D49" s="46">
        <v>2015</v>
      </c>
      <c r="E49" s="47">
        <v>9704000</v>
      </c>
      <c r="F49" s="47">
        <v>11313531.880000001</v>
      </c>
      <c r="G49" s="47">
        <v>1609531.8800000008</v>
      </c>
      <c r="H49" s="35"/>
    </row>
    <row r="50" spans="1:8" s="36" customFormat="1" ht="35.1" customHeight="1">
      <c r="A50" s="11">
        <v>40</v>
      </c>
      <c r="B50" s="44" t="s">
        <v>66</v>
      </c>
      <c r="C50" s="57"/>
      <c r="D50" s="46">
        <v>2015</v>
      </c>
      <c r="E50" s="47">
        <v>10239000</v>
      </c>
      <c r="F50" s="47">
        <v>12661702.6</v>
      </c>
      <c r="G50" s="47">
        <v>2422702.5999999996</v>
      </c>
      <c r="H50" s="35"/>
    </row>
    <row r="51" spans="1:8" s="36" customFormat="1" ht="35.1" customHeight="1">
      <c r="A51" s="11">
        <v>41</v>
      </c>
      <c r="B51" s="44" t="s">
        <v>67</v>
      </c>
      <c r="C51" s="58"/>
      <c r="D51" s="46">
        <v>2015</v>
      </c>
      <c r="E51" s="47">
        <v>11628700</v>
      </c>
      <c r="F51" s="47">
        <v>13893256.67</v>
      </c>
      <c r="G51" s="47">
        <v>2264556.67</v>
      </c>
      <c r="H51" s="35"/>
    </row>
    <row r="52" spans="1:8" s="34" customFormat="1" ht="35.1" customHeight="1">
      <c r="A52" s="11">
        <v>42</v>
      </c>
      <c r="B52" s="44" t="s">
        <v>68</v>
      </c>
      <c r="C52" s="54"/>
      <c r="D52" s="46">
        <v>2015</v>
      </c>
      <c r="E52" s="55">
        <v>17990000</v>
      </c>
      <c r="F52" s="55">
        <v>20920036.210000001</v>
      </c>
      <c r="G52" s="55">
        <v>2930036.2100000009</v>
      </c>
      <c r="H52" s="33"/>
    </row>
    <row r="53" spans="1:8" s="36" customFormat="1" ht="35.1" customHeight="1">
      <c r="A53" s="11">
        <v>43</v>
      </c>
      <c r="B53" s="44" t="s">
        <v>69</v>
      </c>
      <c r="C53" s="16" t="s">
        <v>21</v>
      </c>
      <c r="D53" s="46">
        <v>2015</v>
      </c>
      <c r="E53" s="47">
        <v>11208200</v>
      </c>
      <c r="F53" s="47">
        <v>13722554.800000001</v>
      </c>
      <c r="G53" s="47">
        <v>2514354.8000000007</v>
      </c>
      <c r="H53" s="35"/>
    </row>
    <row r="54" spans="1:8" s="36" customFormat="1" ht="35.1" customHeight="1">
      <c r="A54" s="11">
        <v>44</v>
      </c>
      <c r="B54" s="44" t="s">
        <v>70</v>
      </c>
      <c r="C54" s="17"/>
      <c r="D54" s="46">
        <v>2015</v>
      </c>
      <c r="E54" s="47">
        <v>10860000</v>
      </c>
      <c r="F54" s="47">
        <v>13047256.93</v>
      </c>
      <c r="G54" s="47">
        <v>2187256.9299999997</v>
      </c>
      <c r="H54" s="35"/>
    </row>
    <row r="55" spans="1:8" s="36" customFormat="1" ht="35.1" customHeight="1">
      <c r="A55" s="11">
        <v>45</v>
      </c>
      <c r="B55" s="44" t="s">
        <v>71</v>
      </c>
      <c r="C55" s="17"/>
      <c r="D55" s="46">
        <v>2015</v>
      </c>
      <c r="E55" s="47">
        <v>9660000</v>
      </c>
      <c r="F55" s="47">
        <v>10291580.710000001</v>
      </c>
      <c r="G55" s="47">
        <v>631580.71000000089</v>
      </c>
      <c r="H55" s="35"/>
    </row>
    <row r="56" spans="1:8" s="36" customFormat="1" ht="38.25" customHeight="1">
      <c r="A56" s="11">
        <v>46</v>
      </c>
      <c r="B56" s="44" t="s">
        <v>72</v>
      </c>
      <c r="C56" s="17"/>
      <c r="D56" s="46">
        <v>2015</v>
      </c>
      <c r="E56" s="47">
        <v>12180000</v>
      </c>
      <c r="F56" s="47">
        <v>13453565.289999999</v>
      </c>
      <c r="G56" s="47">
        <v>1273565.2899999991</v>
      </c>
      <c r="H56" s="35"/>
    </row>
    <row r="57" spans="1:8" s="41" customFormat="1" ht="35.1" customHeight="1">
      <c r="A57" s="15"/>
      <c r="B57" s="45" t="s">
        <v>73</v>
      </c>
      <c r="C57" s="17"/>
      <c r="D57" s="45"/>
      <c r="E57" s="53">
        <f>SUM(E58:E59)</f>
        <v>22530000</v>
      </c>
      <c r="F57" s="53">
        <f t="shared" ref="F57:G57" si="6">SUM(F58:F59)</f>
        <v>26804043.370000001</v>
      </c>
      <c r="G57" s="53">
        <f t="shared" si="6"/>
        <v>4274043.370000001</v>
      </c>
      <c r="H57" s="38"/>
    </row>
    <row r="58" spans="1:8" s="36" customFormat="1" ht="35.1" customHeight="1">
      <c r="A58" s="11">
        <v>47</v>
      </c>
      <c r="B58" s="44" t="s">
        <v>74</v>
      </c>
      <c r="C58" s="17"/>
      <c r="D58" s="46">
        <v>2015</v>
      </c>
      <c r="E58" s="47">
        <v>12240000</v>
      </c>
      <c r="F58" s="47">
        <v>14526486.16</v>
      </c>
      <c r="G58" s="47">
        <v>2286486.16</v>
      </c>
      <c r="H58" s="35"/>
    </row>
    <row r="59" spans="1:8" s="36" customFormat="1" ht="35.1" customHeight="1">
      <c r="A59" s="11">
        <v>48</v>
      </c>
      <c r="B59" s="44" t="s">
        <v>75</v>
      </c>
      <c r="C59" s="17"/>
      <c r="D59" s="46">
        <v>2015</v>
      </c>
      <c r="E59" s="47">
        <v>10290000</v>
      </c>
      <c r="F59" s="47">
        <v>12277557.210000001</v>
      </c>
      <c r="G59" s="47">
        <v>1987557.2100000009</v>
      </c>
      <c r="H59" s="35"/>
    </row>
    <row r="60" spans="1:8" s="39" customFormat="1" ht="35.1" customHeight="1">
      <c r="A60" s="15"/>
      <c r="B60" s="45" t="s">
        <v>76</v>
      </c>
      <c r="C60" s="17"/>
      <c r="D60" s="45"/>
      <c r="E60" s="53">
        <f>SUM(E61:E71)</f>
        <v>117040308.44</v>
      </c>
      <c r="F60" s="53">
        <f t="shared" ref="F60:G60" si="7">SUM(F61:F71)</f>
        <v>139495964.28589627</v>
      </c>
      <c r="G60" s="53">
        <f t="shared" si="7"/>
        <v>22455655.845896304</v>
      </c>
      <c r="H60" s="38"/>
    </row>
    <row r="61" spans="1:8" s="36" customFormat="1" ht="35.1" customHeight="1">
      <c r="A61" s="11">
        <v>49</v>
      </c>
      <c r="B61" s="44" t="s">
        <v>77</v>
      </c>
      <c r="C61" s="17"/>
      <c r="D61" s="46">
        <v>2014</v>
      </c>
      <c r="E61" s="47">
        <v>10788487.390000001</v>
      </c>
      <c r="F61" s="47">
        <v>11328738.119999999</v>
      </c>
      <c r="G61" s="47">
        <v>540250.72999999858</v>
      </c>
      <c r="H61" s="35"/>
    </row>
    <row r="62" spans="1:8" s="36" customFormat="1" ht="35.1" customHeight="1">
      <c r="A62" s="11">
        <v>50</v>
      </c>
      <c r="B62" s="44" t="s">
        <v>78</v>
      </c>
      <c r="C62" s="17"/>
      <c r="D62" s="46">
        <v>2014</v>
      </c>
      <c r="E62" s="47">
        <v>9990287.5899999999</v>
      </c>
      <c r="F62" s="47">
        <v>11970308.9958963</v>
      </c>
      <c r="G62" s="47">
        <v>1980021.4058963004</v>
      </c>
      <c r="H62" s="35"/>
    </row>
    <row r="63" spans="1:8" s="36" customFormat="1" ht="35.1" customHeight="1">
      <c r="A63" s="11">
        <v>51</v>
      </c>
      <c r="B63" s="44" t="s">
        <v>79</v>
      </c>
      <c r="C63" s="17"/>
      <c r="D63" s="46">
        <v>2014</v>
      </c>
      <c r="E63" s="47">
        <v>10026687.57</v>
      </c>
      <c r="F63" s="47">
        <v>13008844.91</v>
      </c>
      <c r="G63" s="47">
        <v>2982157.34</v>
      </c>
      <c r="H63" s="35"/>
    </row>
    <row r="64" spans="1:8" s="36" customFormat="1" ht="35.1" customHeight="1">
      <c r="A64" s="11">
        <v>52</v>
      </c>
      <c r="B64" s="44" t="s">
        <v>80</v>
      </c>
      <c r="C64" s="17"/>
      <c r="D64" s="46">
        <v>2014</v>
      </c>
      <c r="E64" s="47">
        <v>10280645.890000001</v>
      </c>
      <c r="F64" s="47">
        <v>12820295.689999999</v>
      </c>
      <c r="G64" s="47">
        <v>2539649.7999999989</v>
      </c>
      <c r="H64" s="35"/>
    </row>
    <row r="65" spans="1:8" s="36" customFormat="1" ht="35.1" customHeight="1">
      <c r="A65" s="11">
        <v>53</v>
      </c>
      <c r="B65" s="44" t="s">
        <v>81</v>
      </c>
      <c r="C65" s="17"/>
      <c r="D65" s="46">
        <v>2015</v>
      </c>
      <c r="E65" s="47">
        <v>10019400</v>
      </c>
      <c r="F65" s="47">
        <v>12377892.210000001</v>
      </c>
      <c r="G65" s="47">
        <v>2358492.2100000009</v>
      </c>
      <c r="H65" s="35"/>
    </row>
    <row r="66" spans="1:8" s="36" customFormat="1" ht="35.1" customHeight="1">
      <c r="A66" s="11">
        <v>54</v>
      </c>
      <c r="B66" s="44" t="s">
        <v>82</v>
      </c>
      <c r="C66" s="17"/>
      <c r="D66" s="46">
        <v>2015</v>
      </c>
      <c r="E66" s="47">
        <v>12275600</v>
      </c>
      <c r="F66" s="47">
        <v>14069067.119999999</v>
      </c>
      <c r="G66" s="47">
        <v>1793467.1199999992</v>
      </c>
      <c r="H66" s="35"/>
    </row>
    <row r="67" spans="1:8" s="36" customFormat="1" ht="35.1" customHeight="1">
      <c r="A67" s="11">
        <v>55</v>
      </c>
      <c r="B67" s="44" t="s">
        <v>83</v>
      </c>
      <c r="C67" s="17"/>
      <c r="D67" s="46">
        <v>2015</v>
      </c>
      <c r="E67" s="47">
        <v>10761400</v>
      </c>
      <c r="F67" s="47">
        <v>12792925.880000001</v>
      </c>
      <c r="G67" s="47">
        <v>2031525.8800000008</v>
      </c>
      <c r="H67" s="35"/>
    </row>
    <row r="68" spans="1:8" s="36" customFormat="1" ht="35.1" customHeight="1">
      <c r="A68" s="11">
        <v>56</v>
      </c>
      <c r="B68" s="44" t="s">
        <v>84</v>
      </c>
      <c r="C68" s="17"/>
      <c r="D68" s="46">
        <v>2015</v>
      </c>
      <c r="E68" s="47">
        <v>12040000</v>
      </c>
      <c r="F68" s="47">
        <v>14766720.880000001</v>
      </c>
      <c r="G68" s="47">
        <v>2726720.8800000008</v>
      </c>
      <c r="H68" s="35"/>
    </row>
    <row r="69" spans="1:8" s="36" customFormat="1" ht="35.1" customHeight="1">
      <c r="A69" s="11">
        <v>57</v>
      </c>
      <c r="B69" s="44" t="s">
        <v>85</v>
      </c>
      <c r="C69" s="18"/>
      <c r="D69" s="46">
        <v>2015</v>
      </c>
      <c r="E69" s="47">
        <v>10731000</v>
      </c>
      <c r="F69" s="47">
        <v>12400463.66</v>
      </c>
      <c r="G69" s="47">
        <v>1669463.6600000001</v>
      </c>
      <c r="H69" s="35"/>
    </row>
    <row r="70" spans="1:8" s="34" customFormat="1" ht="35.1" customHeight="1">
      <c r="A70" s="11">
        <v>58</v>
      </c>
      <c r="B70" s="44" t="s">
        <v>86</v>
      </c>
      <c r="C70" s="54"/>
      <c r="D70" s="46">
        <v>2015</v>
      </c>
      <c r="E70" s="55">
        <v>10433800</v>
      </c>
      <c r="F70" s="55">
        <v>12251986.689999999</v>
      </c>
      <c r="G70" s="55">
        <v>1818186.6899999995</v>
      </c>
      <c r="H70" s="33"/>
    </row>
    <row r="71" spans="1:8" s="36" customFormat="1" ht="35.1" customHeight="1">
      <c r="A71" s="11">
        <v>59</v>
      </c>
      <c r="B71" s="44" t="s">
        <v>87</v>
      </c>
      <c r="C71" s="22" t="s">
        <v>21</v>
      </c>
      <c r="D71" s="46">
        <v>2015</v>
      </c>
      <c r="E71" s="47">
        <v>9693000</v>
      </c>
      <c r="F71" s="47">
        <v>11708720.130000001</v>
      </c>
      <c r="G71" s="47">
        <v>2015720.1300000008</v>
      </c>
      <c r="H71" s="35"/>
    </row>
    <row r="72" spans="1:8" s="41" customFormat="1" ht="35.1" customHeight="1">
      <c r="A72" s="15"/>
      <c r="B72" s="45" t="s">
        <v>88</v>
      </c>
      <c r="C72" s="23"/>
      <c r="D72" s="45"/>
      <c r="E72" s="53">
        <f>SUM(E73:E86)</f>
        <v>151532471.59</v>
      </c>
      <c r="F72" s="53">
        <f t="shared" ref="F72:G72" si="8">SUM(F73:F86)</f>
        <v>154433085.91</v>
      </c>
      <c r="G72" s="53">
        <f t="shared" si="8"/>
        <v>25625174.320000004</v>
      </c>
      <c r="H72" s="38"/>
    </row>
    <row r="73" spans="1:8" s="36" customFormat="1" ht="35.1" customHeight="1">
      <c r="A73" s="11">
        <v>60</v>
      </c>
      <c r="B73" s="44" t="s">
        <v>89</v>
      </c>
      <c r="C73" s="17" t="s">
        <v>23</v>
      </c>
      <c r="D73" s="46">
        <v>2010</v>
      </c>
      <c r="E73" s="47">
        <v>13978272.050000001</v>
      </c>
      <c r="F73" s="47">
        <v>14040272.050000001</v>
      </c>
      <c r="G73" s="47">
        <v>62000</v>
      </c>
      <c r="H73" s="35"/>
    </row>
    <row r="74" spans="1:8" s="36" customFormat="1" ht="35.1" customHeight="1">
      <c r="A74" s="11">
        <v>61</v>
      </c>
      <c r="B74" s="44" t="s">
        <v>90</v>
      </c>
      <c r="C74" s="17"/>
      <c r="D74" s="46">
        <v>2014</v>
      </c>
      <c r="E74" s="47">
        <v>10058399.539999999</v>
      </c>
      <c r="F74" s="47">
        <v>12758635.140000001</v>
      </c>
      <c r="G74" s="47">
        <v>2700235.6000000015</v>
      </c>
      <c r="H74" s="35"/>
    </row>
    <row r="75" spans="1:8" s="34" customFormat="1" ht="35.1" customHeight="1">
      <c r="A75" s="11">
        <v>62</v>
      </c>
      <c r="B75" s="44" t="s">
        <v>91</v>
      </c>
      <c r="C75" s="17"/>
      <c r="D75" s="46">
        <v>2015</v>
      </c>
      <c r="E75" s="55">
        <v>9826600</v>
      </c>
      <c r="F75" s="55">
        <v>11469626.449999999</v>
      </c>
      <c r="G75" s="55">
        <v>1643026.4499999993</v>
      </c>
      <c r="H75" s="33"/>
    </row>
    <row r="76" spans="1:8" s="32" customFormat="1" ht="35.1" customHeight="1">
      <c r="A76" s="11">
        <v>63</v>
      </c>
      <c r="B76" s="44" t="s">
        <v>92</v>
      </c>
      <c r="C76" s="17"/>
      <c r="D76" s="46">
        <v>2015</v>
      </c>
      <c r="E76" s="47">
        <v>10418400</v>
      </c>
      <c r="F76" s="47">
        <v>12245061.24</v>
      </c>
      <c r="G76" s="55">
        <v>1826661.2400000002</v>
      </c>
      <c r="H76" s="31"/>
    </row>
    <row r="77" spans="1:8" s="36" customFormat="1" ht="35.1" customHeight="1">
      <c r="A77" s="11">
        <v>64</v>
      </c>
      <c r="B77" s="44" t="s">
        <v>93</v>
      </c>
      <c r="C77" s="17"/>
      <c r="D77" s="46">
        <v>2015</v>
      </c>
      <c r="E77" s="47">
        <v>15044900</v>
      </c>
      <c r="F77" s="47">
        <v>18514603.07</v>
      </c>
      <c r="G77" s="47">
        <v>3469703.0700000003</v>
      </c>
      <c r="H77" s="35"/>
    </row>
    <row r="78" spans="1:8" s="36" customFormat="1" ht="35.1" customHeight="1">
      <c r="A78" s="11">
        <v>65</v>
      </c>
      <c r="B78" s="44" t="s">
        <v>94</v>
      </c>
      <c r="C78" s="17"/>
      <c r="D78" s="46">
        <v>2015</v>
      </c>
      <c r="E78" s="47">
        <v>11104400</v>
      </c>
      <c r="F78" s="47">
        <v>12401061.140000001</v>
      </c>
      <c r="G78" s="47">
        <v>1296661.1400000006</v>
      </c>
      <c r="H78" s="35"/>
    </row>
    <row r="79" spans="1:8" s="36" customFormat="1" ht="35.1" customHeight="1">
      <c r="A79" s="11">
        <v>66</v>
      </c>
      <c r="B79" s="44" t="s">
        <v>95</v>
      </c>
      <c r="C79" s="17"/>
      <c r="D79" s="46">
        <v>2015</v>
      </c>
      <c r="E79" s="47">
        <v>11071200</v>
      </c>
      <c r="F79" s="47">
        <v>13598873.119999999</v>
      </c>
      <c r="G79" s="47">
        <v>2527673.1199999992</v>
      </c>
      <c r="H79" s="35"/>
    </row>
    <row r="80" spans="1:8" s="36" customFormat="1" ht="35.1" customHeight="1">
      <c r="A80" s="11">
        <v>67</v>
      </c>
      <c r="B80" s="44" t="s">
        <v>96</v>
      </c>
      <c r="C80" s="17"/>
      <c r="D80" s="46">
        <v>2015</v>
      </c>
      <c r="E80" s="47">
        <v>9966500</v>
      </c>
      <c r="F80" s="47">
        <v>10917374.52</v>
      </c>
      <c r="G80" s="47">
        <v>950874.51999999955</v>
      </c>
      <c r="H80" s="35"/>
    </row>
    <row r="81" spans="1:8" s="36" customFormat="1" ht="35.1" customHeight="1">
      <c r="A81" s="11">
        <v>68</v>
      </c>
      <c r="B81" s="44" t="s">
        <v>97</v>
      </c>
      <c r="C81" s="17"/>
      <c r="D81" s="46">
        <v>2015</v>
      </c>
      <c r="E81" s="47">
        <v>9745300</v>
      </c>
      <c r="F81" s="47">
        <v>11763589.83</v>
      </c>
      <c r="G81" s="47">
        <v>2018289.83</v>
      </c>
      <c r="H81" s="35"/>
    </row>
    <row r="82" spans="1:8" s="36" customFormat="1" ht="35.1" customHeight="1">
      <c r="A82" s="11">
        <v>69</v>
      </c>
      <c r="B82" s="44" t="s">
        <v>98</v>
      </c>
      <c r="C82" s="17"/>
      <c r="D82" s="46">
        <v>2015</v>
      </c>
      <c r="E82" s="47">
        <v>10536000</v>
      </c>
      <c r="F82" s="47">
        <v>11237059.23</v>
      </c>
      <c r="G82" s="47">
        <v>701059.23000000045</v>
      </c>
      <c r="H82" s="35"/>
    </row>
    <row r="83" spans="1:8" s="36" customFormat="1" ht="35.1" customHeight="1">
      <c r="A83" s="11">
        <v>70</v>
      </c>
      <c r="B83" s="44" t="s">
        <v>99</v>
      </c>
      <c r="C83" s="17"/>
      <c r="D83" s="46">
        <v>2015</v>
      </c>
      <c r="E83" s="47">
        <v>11917000</v>
      </c>
      <c r="F83" s="47">
        <v>13362106.67</v>
      </c>
      <c r="G83" s="47">
        <v>1445106.67</v>
      </c>
      <c r="H83" s="35"/>
    </row>
    <row r="84" spans="1:8" s="36" customFormat="1" ht="35.1" customHeight="1">
      <c r="A84" s="11">
        <v>71</v>
      </c>
      <c r="B84" s="44" t="s">
        <v>100</v>
      </c>
      <c r="C84" s="18"/>
      <c r="D84" s="46">
        <v>2015</v>
      </c>
      <c r="E84" s="47">
        <v>10822200</v>
      </c>
      <c r="F84" s="47">
        <v>12124823.449999999</v>
      </c>
      <c r="G84" s="47">
        <v>1302623.4499999993</v>
      </c>
      <c r="H84" s="35"/>
    </row>
    <row r="85" spans="1:8" s="36" customFormat="1" ht="35.1" customHeight="1">
      <c r="A85" s="11">
        <v>72</v>
      </c>
      <c r="B85" s="44" t="s">
        <v>125</v>
      </c>
      <c r="C85" s="20" t="s">
        <v>124</v>
      </c>
      <c r="D85" s="46">
        <v>2017</v>
      </c>
      <c r="E85" s="47">
        <v>7901000</v>
      </c>
      <c r="F85" s="47"/>
      <c r="G85" s="47">
        <v>2633720</v>
      </c>
      <c r="H85" s="35"/>
    </row>
    <row r="86" spans="1:8" s="36" customFormat="1" ht="35.1" customHeight="1">
      <c r="A86" s="11">
        <v>73</v>
      </c>
      <c r="B86" s="44" t="s">
        <v>126</v>
      </c>
      <c r="C86" s="20" t="s">
        <v>127</v>
      </c>
      <c r="D86" s="46">
        <v>2017</v>
      </c>
      <c r="E86" s="47">
        <v>9142300</v>
      </c>
      <c r="F86" s="47"/>
      <c r="G86" s="47">
        <v>3047540</v>
      </c>
      <c r="H86" s="35"/>
    </row>
    <row r="87" spans="1:8" s="41" customFormat="1" ht="35.1" customHeight="1">
      <c r="A87" s="15"/>
      <c r="B87" s="15" t="s">
        <v>101</v>
      </c>
      <c r="C87" s="25"/>
      <c r="D87" s="15"/>
      <c r="E87" s="53">
        <f>SUM(E88:E102)</f>
        <v>199305167.56</v>
      </c>
      <c r="F87" s="53">
        <f t="shared" ref="F87:G87" si="9">SUM(F88:F102)</f>
        <v>219401115.41999999</v>
      </c>
      <c r="G87" s="53">
        <f t="shared" si="9"/>
        <v>31661627.859999996</v>
      </c>
      <c r="H87" s="38"/>
    </row>
    <row r="88" spans="1:8" s="36" customFormat="1" ht="35.1" customHeight="1">
      <c r="A88" s="11">
        <v>74</v>
      </c>
      <c r="B88" s="44" t="s">
        <v>102</v>
      </c>
      <c r="C88" s="16" t="s">
        <v>121</v>
      </c>
      <c r="D88" s="46">
        <v>2012</v>
      </c>
      <c r="E88" s="47">
        <v>17517200</v>
      </c>
      <c r="F88" s="47">
        <v>20460286.82</v>
      </c>
      <c r="G88" s="47">
        <v>2943086.8200000003</v>
      </c>
      <c r="H88" s="35"/>
    </row>
    <row r="89" spans="1:8" s="36" customFormat="1" ht="35.1" customHeight="1">
      <c r="A89" s="11">
        <v>75</v>
      </c>
      <c r="B89" s="44" t="s">
        <v>103</v>
      </c>
      <c r="C89" s="17"/>
      <c r="D89" s="46">
        <v>2014</v>
      </c>
      <c r="E89" s="47">
        <v>14120667.560000001</v>
      </c>
      <c r="F89" s="47">
        <v>18088028</v>
      </c>
      <c r="G89" s="47">
        <v>3967360.4399999995</v>
      </c>
      <c r="H89" s="35"/>
    </row>
    <row r="90" spans="1:8" s="36" customFormat="1" ht="35.1" customHeight="1">
      <c r="A90" s="11">
        <v>76</v>
      </c>
      <c r="B90" s="44" t="s">
        <v>104</v>
      </c>
      <c r="C90" s="17"/>
      <c r="D90" s="46">
        <v>2015</v>
      </c>
      <c r="E90" s="47">
        <v>17572600</v>
      </c>
      <c r="F90" s="47">
        <v>18978000.879999999</v>
      </c>
      <c r="G90" s="47">
        <v>1405400.879999999</v>
      </c>
      <c r="H90" s="35"/>
    </row>
    <row r="91" spans="1:8" s="36" customFormat="1" ht="35.1" customHeight="1">
      <c r="A91" s="11">
        <v>77</v>
      </c>
      <c r="B91" s="44" t="s">
        <v>105</v>
      </c>
      <c r="C91" s="17"/>
      <c r="D91" s="46">
        <v>2015</v>
      </c>
      <c r="E91" s="47">
        <v>15927100</v>
      </c>
      <c r="F91" s="47">
        <v>16269702</v>
      </c>
      <c r="G91" s="47">
        <v>342602</v>
      </c>
      <c r="H91" s="35"/>
    </row>
    <row r="92" spans="1:8" s="36" customFormat="1" ht="35.1" customHeight="1">
      <c r="A92" s="11">
        <v>78</v>
      </c>
      <c r="B92" s="44" t="s">
        <v>106</v>
      </c>
      <c r="C92" s="17"/>
      <c r="D92" s="46">
        <v>2015</v>
      </c>
      <c r="E92" s="47">
        <v>10290000</v>
      </c>
      <c r="F92" s="47">
        <v>10854445.41</v>
      </c>
      <c r="G92" s="47">
        <v>564445.41000000015</v>
      </c>
      <c r="H92" s="35"/>
    </row>
    <row r="93" spans="1:8" s="36" customFormat="1" ht="35.1" customHeight="1">
      <c r="A93" s="11">
        <v>79</v>
      </c>
      <c r="B93" s="44" t="s">
        <v>107</v>
      </c>
      <c r="C93" s="17"/>
      <c r="D93" s="46">
        <v>2015</v>
      </c>
      <c r="E93" s="47">
        <v>12050100</v>
      </c>
      <c r="F93" s="47">
        <v>14069870.279999999</v>
      </c>
      <c r="G93" s="47">
        <v>2019770.2799999993</v>
      </c>
      <c r="H93" s="35"/>
    </row>
    <row r="94" spans="1:8" s="36" customFormat="1" ht="35.1" customHeight="1">
      <c r="A94" s="11">
        <v>80</v>
      </c>
      <c r="B94" s="44" t="s">
        <v>108</v>
      </c>
      <c r="C94" s="17"/>
      <c r="D94" s="46">
        <v>2015</v>
      </c>
      <c r="E94" s="47">
        <v>15300000</v>
      </c>
      <c r="F94" s="47">
        <v>19113887</v>
      </c>
      <c r="G94" s="47">
        <v>3813887</v>
      </c>
      <c r="H94" s="35"/>
    </row>
    <row r="95" spans="1:8" s="36" customFormat="1" ht="35.1" customHeight="1">
      <c r="A95" s="11">
        <v>81</v>
      </c>
      <c r="B95" s="44" t="s">
        <v>109</v>
      </c>
      <c r="C95" s="17"/>
      <c r="D95" s="46">
        <v>2015</v>
      </c>
      <c r="E95" s="47">
        <v>12419400</v>
      </c>
      <c r="F95" s="47">
        <v>15509851</v>
      </c>
      <c r="G95" s="47">
        <v>3090451</v>
      </c>
      <c r="H95" s="35"/>
    </row>
    <row r="96" spans="1:8" s="36" customFormat="1" ht="35.1" customHeight="1">
      <c r="A96" s="11">
        <v>82</v>
      </c>
      <c r="B96" s="44" t="s">
        <v>110</v>
      </c>
      <c r="C96" s="17"/>
      <c r="D96" s="46">
        <v>2015</v>
      </c>
      <c r="E96" s="47">
        <v>13910000</v>
      </c>
      <c r="F96" s="47">
        <v>17351436</v>
      </c>
      <c r="G96" s="47">
        <v>3441436</v>
      </c>
      <c r="H96" s="35"/>
    </row>
    <row r="97" spans="1:8" s="36" customFormat="1" ht="35.1" customHeight="1">
      <c r="A97" s="11">
        <v>83</v>
      </c>
      <c r="B97" s="44" t="s">
        <v>111</v>
      </c>
      <c r="C97" s="17"/>
      <c r="D97" s="46">
        <v>2015</v>
      </c>
      <c r="E97" s="47">
        <v>12330000</v>
      </c>
      <c r="F97" s="47">
        <v>15407687</v>
      </c>
      <c r="G97" s="47">
        <v>3077687</v>
      </c>
      <c r="H97" s="35"/>
    </row>
    <row r="98" spans="1:8" s="36" customFormat="1" ht="35.1" customHeight="1">
      <c r="A98" s="11">
        <v>84</v>
      </c>
      <c r="B98" s="44" t="s">
        <v>112</v>
      </c>
      <c r="C98" s="17"/>
      <c r="D98" s="46">
        <v>2015</v>
      </c>
      <c r="E98" s="47">
        <v>14054000</v>
      </c>
      <c r="F98" s="47">
        <v>16226830.82</v>
      </c>
      <c r="G98" s="47">
        <v>2172830.8200000003</v>
      </c>
      <c r="H98" s="35"/>
    </row>
    <row r="99" spans="1:8" s="36" customFormat="1" ht="35.1" customHeight="1">
      <c r="A99" s="11">
        <v>85</v>
      </c>
      <c r="B99" s="44" t="s">
        <v>113</v>
      </c>
      <c r="C99" s="17"/>
      <c r="D99" s="46">
        <v>2015</v>
      </c>
      <c r="E99" s="47">
        <v>13027200</v>
      </c>
      <c r="F99" s="47">
        <v>13572369.869999999</v>
      </c>
      <c r="G99" s="47">
        <v>545169.86999999918</v>
      </c>
      <c r="H99" s="35"/>
    </row>
    <row r="100" spans="1:8" s="36" customFormat="1" ht="35.1" customHeight="1">
      <c r="A100" s="11">
        <v>86</v>
      </c>
      <c r="B100" s="44" t="s">
        <v>114</v>
      </c>
      <c r="C100" s="17"/>
      <c r="D100" s="46">
        <v>2015</v>
      </c>
      <c r="E100" s="47">
        <v>10032600</v>
      </c>
      <c r="F100" s="47">
        <v>10339425</v>
      </c>
      <c r="G100" s="47">
        <v>306825</v>
      </c>
      <c r="H100" s="35"/>
    </row>
    <row r="101" spans="1:8" s="36" customFormat="1" ht="35.1" customHeight="1">
      <c r="A101" s="11">
        <v>87</v>
      </c>
      <c r="B101" s="44" t="s">
        <v>115</v>
      </c>
      <c r="C101" s="18"/>
      <c r="D101" s="46">
        <v>2015</v>
      </c>
      <c r="E101" s="47">
        <v>12080000</v>
      </c>
      <c r="F101" s="47">
        <v>13159295.34</v>
      </c>
      <c r="G101" s="47">
        <v>1079295.3399999999</v>
      </c>
      <c r="H101" s="35"/>
    </row>
    <row r="102" spans="1:8" s="36" customFormat="1" ht="35.1" customHeight="1">
      <c r="A102" s="11">
        <v>88</v>
      </c>
      <c r="B102" s="44" t="s">
        <v>128</v>
      </c>
      <c r="C102" s="20" t="s">
        <v>124</v>
      </c>
      <c r="D102" s="46">
        <v>2017</v>
      </c>
      <c r="E102" s="47">
        <v>8674300</v>
      </c>
      <c r="F102" s="47"/>
      <c r="G102" s="47">
        <v>2891380</v>
      </c>
      <c r="H102" s="35"/>
    </row>
    <row r="103" spans="1:8" s="39" customFormat="1" ht="35.1" customHeight="1">
      <c r="A103" s="15"/>
      <c r="B103" s="15" t="s">
        <v>116</v>
      </c>
      <c r="C103" s="25"/>
      <c r="D103" s="15"/>
      <c r="E103" s="53">
        <f>SUM(E104)</f>
        <v>10940000</v>
      </c>
      <c r="F103" s="53">
        <f t="shared" ref="F103:G103" si="10">SUM(F104)</f>
        <v>12151955.67</v>
      </c>
      <c r="G103" s="53">
        <f t="shared" si="10"/>
        <v>1211955.67</v>
      </c>
      <c r="H103" s="38"/>
    </row>
    <row r="104" spans="1:8" s="36" customFormat="1" ht="35.1" customHeight="1">
      <c r="A104" s="11">
        <v>89</v>
      </c>
      <c r="B104" s="51" t="s">
        <v>117</v>
      </c>
      <c r="C104" s="51"/>
      <c r="D104" s="11"/>
      <c r="E104" s="47">
        <v>10940000</v>
      </c>
      <c r="F104" s="47">
        <v>12151955.67</v>
      </c>
      <c r="G104" s="47">
        <v>1211955.67</v>
      </c>
      <c r="H104" s="35"/>
    </row>
    <row r="105" spans="1:8" s="39" customFormat="1" ht="35.1" customHeight="1">
      <c r="A105" s="15"/>
      <c r="B105" s="15" t="s">
        <v>118</v>
      </c>
      <c r="C105" s="25"/>
      <c r="D105" s="15"/>
      <c r="E105" s="53">
        <f>SUM(E106:E107)</f>
        <v>23529215.530000001</v>
      </c>
      <c r="F105" s="53">
        <f t="shared" ref="F105:G105" si="11">SUM(F106:F107)</f>
        <v>28839606.560000002</v>
      </c>
      <c r="G105" s="53">
        <f t="shared" si="11"/>
        <v>5310391.0299999993</v>
      </c>
      <c r="H105" s="38"/>
    </row>
    <row r="106" spans="1:8" s="36" customFormat="1" ht="35.1" customHeight="1">
      <c r="A106" s="11">
        <v>90</v>
      </c>
      <c r="B106" s="44" t="s">
        <v>119</v>
      </c>
      <c r="C106" s="16" t="s">
        <v>121</v>
      </c>
      <c r="D106" s="46">
        <v>2012</v>
      </c>
      <c r="E106" s="47">
        <v>15041055.880000001</v>
      </c>
      <c r="F106" s="47">
        <v>18373234.66</v>
      </c>
      <c r="G106" s="47">
        <v>3332178.7799999993</v>
      </c>
      <c r="H106" s="35"/>
    </row>
    <row r="107" spans="1:8" s="36" customFormat="1" ht="35.1" customHeight="1">
      <c r="A107" s="11">
        <v>91</v>
      </c>
      <c r="B107" s="44" t="s">
        <v>120</v>
      </c>
      <c r="C107" s="18"/>
      <c r="D107" s="46">
        <v>2014</v>
      </c>
      <c r="E107" s="47">
        <v>8488159.6500000004</v>
      </c>
      <c r="F107" s="47">
        <v>10466371.9</v>
      </c>
      <c r="G107" s="47">
        <v>1978212.25</v>
      </c>
      <c r="H107" s="35"/>
    </row>
  </sheetData>
  <mergeCells count="15">
    <mergeCell ref="C106:C107"/>
    <mergeCell ref="C8:C10"/>
    <mergeCell ref="C12:C22"/>
    <mergeCell ref="C73:C84"/>
    <mergeCell ref="C88:C101"/>
    <mergeCell ref="B4:B5"/>
    <mergeCell ref="D4:D5"/>
    <mergeCell ref="C4:C5"/>
    <mergeCell ref="A2:G2"/>
    <mergeCell ref="A4:A5"/>
    <mergeCell ref="F3:G3"/>
    <mergeCell ref="C45:C51"/>
    <mergeCell ref="C53:C69"/>
    <mergeCell ref="C39:C43"/>
    <mergeCell ref="C32:C37"/>
  </mergeCells>
  <phoneticPr fontId="1" type="noConversion"/>
  <printOptions horizontalCentered="1"/>
  <pageMargins left="0.51181102362204722" right="0.51181102362204722" top="0.39370078740157483" bottom="0.5118110236220472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3"/>
  <sheetViews>
    <sheetView showGridLines="0" zoomScaleNormal="100" zoomScaleSheetLayoutView="85" workbookViewId="0">
      <selection activeCell="I6" sqref="I6"/>
    </sheetView>
  </sheetViews>
  <sheetFormatPr defaultRowHeight="13.5"/>
  <cols>
    <col min="1" max="1" width="15.875" style="5" customWidth="1"/>
    <col min="2" max="2" width="31.625" style="5" customWidth="1"/>
    <col min="3" max="3" width="9" style="5"/>
    <col min="4" max="4" width="15.75" style="5" customWidth="1"/>
    <col min="5" max="5" width="9" style="5"/>
    <col min="6" max="6" width="13.375" style="5" customWidth="1"/>
    <col min="7" max="7" width="35.75" style="5" customWidth="1"/>
    <col min="8" max="256" width="9" style="5"/>
    <col min="257" max="257" width="15.875" style="5" customWidth="1"/>
    <col min="258" max="258" width="31.625" style="5" customWidth="1"/>
    <col min="259" max="259" width="9" style="5"/>
    <col min="260" max="260" width="15.75" style="5" customWidth="1"/>
    <col min="261" max="261" width="9" style="5"/>
    <col min="262" max="262" width="13.375" style="5" customWidth="1"/>
    <col min="263" max="263" width="35.75" style="5" customWidth="1"/>
    <col min="264" max="512" width="9" style="5"/>
    <col min="513" max="513" width="15.875" style="5" customWidth="1"/>
    <col min="514" max="514" width="31.625" style="5" customWidth="1"/>
    <col min="515" max="515" width="9" style="5"/>
    <col min="516" max="516" width="15.75" style="5" customWidth="1"/>
    <col min="517" max="517" width="9" style="5"/>
    <col min="518" max="518" width="13.375" style="5" customWidth="1"/>
    <col min="519" max="519" width="35.75" style="5" customWidth="1"/>
    <col min="520" max="768" width="9" style="5"/>
    <col min="769" max="769" width="15.875" style="5" customWidth="1"/>
    <col min="770" max="770" width="31.625" style="5" customWidth="1"/>
    <col min="771" max="771" width="9" style="5"/>
    <col min="772" max="772" width="15.75" style="5" customWidth="1"/>
    <col min="773" max="773" width="9" style="5"/>
    <col min="774" max="774" width="13.375" style="5" customWidth="1"/>
    <col min="775" max="775" width="35.75" style="5" customWidth="1"/>
    <col min="776" max="1024" width="9" style="5"/>
    <col min="1025" max="1025" width="15.875" style="5" customWidth="1"/>
    <col min="1026" max="1026" width="31.625" style="5" customWidth="1"/>
    <col min="1027" max="1027" width="9" style="5"/>
    <col min="1028" max="1028" width="15.75" style="5" customWidth="1"/>
    <col min="1029" max="1029" width="9" style="5"/>
    <col min="1030" max="1030" width="13.375" style="5" customWidth="1"/>
    <col min="1031" max="1031" width="35.75" style="5" customWidth="1"/>
    <col min="1032" max="1280" width="9" style="5"/>
    <col min="1281" max="1281" width="15.875" style="5" customWidth="1"/>
    <col min="1282" max="1282" width="31.625" style="5" customWidth="1"/>
    <col min="1283" max="1283" width="9" style="5"/>
    <col min="1284" max="1284" width="15.75" style="5" customWidth="1"/>
    <col min="1285" max="1285" width="9" style="5"/>
    <col min="1286" max="1286" width="13.375" style="5" customWidth="1"/>
    <col min="1287" max="1287" width="35.75" style="5" customWidth="1"/>
    <col min="1288" max="1536" width="9" style="5"/>
    <col min="1537" max="1537" width="15.875" style="5" customWidth="1"/>
    <col min="1538" max="1538" width="31.625" style="5" customWidth="1"/>
    <col min="1539" max="1539" width="9" style="5"/>
    <col min="1540" max="1540" width="15.75" style="5" customWidth="1"/>
    <col min="1541" max="1541" width="9" style="5"/>
    <col min="1542" max="1542" width="13.375" style="5" customWidth="1"/>
    <col min="1543" max="1543" width="35.75" style="5" customWidth="1"/>
    <col min="1544" max="1792" width="9" style="5"/>
    <col min="1793" max="1793" width="15.875" style="5" customWidth="1"/>
    <col min="1794" max="1794" width="31.625" style="5" customWidth="1"/>
    <col min="1795" max="1795" width="9" style="5"/>
    <col min="1796" max="1796" width="15.75" style="5" customWidth="1"/>
    <col min="1797" max="1797" width="9" style="5"/>
    <col min="1798" max="1798" width="13.375" style="5" customWidth="1"/>
    <col min="1799" max="1799" width="35.75" style="5" customWidth="1"/>
    <col min="1800" max="2048" width="9" style="5"/>
    <col min="2049" max="2049" width="15.875" style="5" customWidth="1"/>
    <col min="2050" max="2050" width="31.625" style="5" customWidth="1"/>
    <col min="2051" max="2051" width="9" style="5"/>
    <col min="2052" max="2052" width="15.75" style="5" customWidth="1"/>
    <col min="2053" max="2053" width="9" style="5"/>
    <col min="2054" max="2054" width="13.375" style="5" customWidth="1"/>
    <col min="2055" max="2055" width="35.75" style="5" customWidth="1"/>
    <col min="2056" max="2304" width="9" style="5"/>
    <col min="2305" max="2305" width="15.875" style="5" customWidth="1"/>
    <col min="2306" max="2306" width="31.625" style="5" customWidth="1"/>
    <col min="2307" max="2307" width="9" style="5"/>
    <col min="2308" max="2308" width="15.75" style="5" customWidth="1"/>
    <col min="2309" max="2309" width="9" style="5"/>
    <col min="2310" max="2310" width="13.375" style="5" customWidth="1"/>
    <col min="2311" max="2311" width="35.75" style="5" customWidth="1"/>
    <col min="2312" max="2560" width="9" style="5"/>
    <col min="2561" max="2561" width="15.875" style="5" customWidth="1"/>
    <col min="2562" max="2562" width="31.625" style="5" customWidth="1"/>
    <col min="2563" max="2563" width="9" style="5"/>
    <col min="2564" max="2564" width="15.75" style="5" customWidth="1"/>
    <col min="2565" max="2565" width="9" style="5"/>
    <col min="2566" max="2566" width="13.375" style="5" customWidth="1"/>
    <col min="2567" max="2567" width="35.75" style="5" customWidth="1"/>
    <col min="2568" max="2816" width="9" style="5"/>
    <col min="2817" max="2817" width="15.875" style="5" customWidth="1"/>
    <col min="2818" max="2818" width="31.625" style="5" customWidth="1"/>
    <col min="2819" max="2819" width="9" style="5"/>
    <col min="2820" max="2820" width="15.75" style="5" customWidth="1"/>
    <col min="2821" max="2821" width="9" style="5"/>
    <col min="2822" max="2822" width="13.375" style="5" customWidth="1"/>
    <col min="2823" max="2823" width="35.75" style="5" customWidth="1"/>
    <col min="2824" max="3072" width="9" style="5"/>
    <col min="3073" max="3073" width="15.875" style="5" customWidth="1"/>
    <col min="3074" max="3074" width="31.625" style="5" customWidth="1"/>
    <col min="3075" max="3075" width="9" style="5"/>
    <col min="3076" max="3076" width="15.75" style="5" customWidth="1"/>
    <col min="3077" max="3077" width="9" style="5"/>
    <col min="3078" max="3078" width="13.375" style="5" customWidth="1"/>
    <col min="3079" max="3079" width="35.75" style="5" customWidth="1"/>
    <col min="3080" max="3328" width="9" style="5"/>
    <col min="3329" max="3329" width="15.875" style="5" customWidth="1"/>
    <col min="3330" max="3330" width="31.625" style="5" customWidth="1"/>
    <col min="3331" max="3331" width="9" style="5"/>
    <col min="3332" max="3332" width="15.75" style="5" customWidth="1"/>
    <col min="3333" max="3333" width="9" style="5"/>
    <col min="3334" max="3334" width="13.375" style="5" customWidth="1"/>
    <col min="3335" max="3335" width="35.75" style="5" customWidth="1"/>
    <col min="3336" max="3584" width="9" style="5"/>
    <col min="3585" max="3585" width="15.875" style="5" customWidth="1"/>
    <col min="3586" max="3586" width="31.625" style="5" customWidth="1"/>
    <col min="3587" max="3587" width="9" style="5"/>
    <col min="3588" max="3588" width="15.75" style="5" customWidth="1"/>
    <col min="3589" max="3589" width="9" style="5"/>
    <col min="3590" max="3590" width="13.375" style="5" customWidth="1"/>
    <col min="3591" max="3591" width="35.75" style="5" customWidth="1"/>
    <col min="3592" max="3840" width="9" style="5"/>
    <col min="3841" max="3841" width="15.875" style="5" customWidth="1"/>
    <col min="3842" max="3842" width="31.625" style="5" customWidth="1"/>
    <col min="3843" max="3843" width="9" style="5"/>
    <col min="3844" max="3844" width="15.75" style="5" customWidth="1"/>
    <col min="3845" max="3845" width="9" style="5"/>
    <col min="3846" max="3846" width="13.375" style="5" customWidth="1"/>
    <col min="3847" max="3847" width="35.75" style="5" customWidth="1"/>
    <col min="3848" max="4096" width="9" style="5"/>
    <col min="4097" max="4097" width="15.875" style="5" customWidth="1"/>
    <col min="4098" max="4098" width="31.625" style="5" customWidth="1"/>
    <col min="4099" max="4099" width="9" style="5"/>
    <col min="4100" max="4100" width="15.75" style="5" customWidth="1"/>
    <col min="4101" max="4101" width="9" style="5"/>
    <col min="4102" max="4102" width="13.375" style="5" customWidth="1"/>
    <col min="4103" max="4103" width="35.75" style="5" customWidth="1"/>
    <col min="4104" max="4352" width="9" style="5"/>
    <col min="4353" max="4353" width="15.875" style="5" customWidth="1"/>
    <col min="4354" max="4354" width="31.625" style="5" customWidth="1"/>
    <col min="4355" max="4355" width="9" style="5"/>
    <col min="4356" max="4356" width="15.75" style="5" customWidth="1"/>
    <col min="4357" max="4357" width="9" style="5"/>
    <col min="4358" max="4358" width="13.375" style="5" customWidth="1"/>
    <col min="4359" max="4359" width="35.75" style="5" customWidth="1"/>
    <col min="4360" max="4608" width="9" style="5"/>
    <col min="4609" max="4609" width="15.875" style="5" customWidth="1"/>
    <col min="4610" max="4610" width="31.625" style="5" customWidth="1"/>
    <col min="4611" max="4611" width="9" style="5"/>
    <col min="4612" max="4612" width="15.75" style="5" customWidth="1"/>
    <col min="4613" max="4613" width="9" style="5"/>
    <col min="4614" max="4614" width="13.375" style="5" customWidth="1"/>
    <col min="4615" max="4615" width="35.75" style="5" customWidth="1"/>
    <col min="4616" max="4864" width="9" style="5"/>
    <col min="4865" max="4865" width="15.875" style="5" customWidth="1"/>
    <col min="4866" max="4866" width="31.625" style="5" customWidth="1"/>
    <col min="4867" max="4867" width="9" style="5"/>
    <col min="4868" max="4868" width="15.75" style="5" customWidth="1"/>
    <col min="4869" max="4869" width="9" style="5"/>
    <col min="4870" max="4870" width="13.375" style="5" customWidth="1"/>
    <col min="4871" max="4871" width="35.75" style="5" customWidth="1"/>
    <col min="4872" max="5120" width="9" style="5"/>
    <col min="5121" max="5121" width="15.875" style="5" customWidth="1"/>
    <col min="5122" max="5122" width="31.625" style="5" customWidth="1"/>
    <col min="5123" max="5123" width="9" style="5"/>
    <col min="5124" max="5124" width="15.75" style="5" customWidth="1"/>
    <col min="5125" max="5125" width="9" style="5"/>
    <col min="5126" max="5126" width="13.375" style="5" customWidth="1"/>
    <col min="5127" max="5127" width="35.75" style="5" customWidth="1"/>
    <col min="5128" max="5376" width="9" style="5"/>
    <col min="5377" max="5377" width="15.875" style="5" customWidth="1"/>
    <col min="5378" max="5378" width="31.625" style="5" customWidth="1"/>
    <col min="5379" max="5379" width="9" style="5"/>
    <col min="5380" max="5380" width="15.75" style="5" customWidth="1"/>
    <col min="5381" max="5381" width="9" style="5"/>
    <col min="5382" max="5382" width="13.375" style="5" customWidth="1"/>
    <col min="5383" max="5383" width="35.75" style="5" customWidth="1"/>
    <col min="5384" max="5632" width="9" style="5"/>
    <col min="5633" max="5633" width="15.875" style="5" customWidth="1"/>
    <col min="5634" max="5634" width="31.625" style="5" customWidth="1"/>
    <col min="5635" max="5635" width="9" style="5"/>
    <col min="5636" max="5636" width="15.75" style="5" customWidth="1"/>
    <col min="5637" max="5637" width="9" style="5"/>
    <col min="5638" max="5638" width="13.375" style="5" customWidth="1"/>
    <col min="5639" max="5639" width="35.75" style="5" customWidth="1"/>
    <col min="5640" max="5888" width="9" style="5"/>
    <col min="5889" max="5889" width="15.875" style="5" customWidth="1"/>
    <col min="5890" max="5890" width="31.625" style="5" customWidth="1"/>
    <col min="5891" max="5891" width="9" style="5"/>
    <col min="5892" max="5892" width="15.75" style="5" customWidth="1"/>
    <col min="5893" max="5893" width="9" style="5"/>
    <col min="5894" max="5894" width="13.375" style="5" customWidth="1"/>
    <col min="5895" max="5895" width="35.75" style="5" customWidth="1"/>
    <col min="5896" max="6144" width="9" style="5"/>
    <col min="6145" max="6145" width="15.875" style="5" customWidth="1"/>
    <col min="6146" max="6146" width="31.625" style="5" customWidth="1"/>
    <col min="6147" max="6147" width="9" style="5"/>
    <col min="6148" max="6148" width="15.75" style="5" customWidth="1"/>
    <col min="6149" max="6149" width="9" style="5"/>
    <col min="6150" max="6150" width="13.375" style="5" customWidth="1"/>
    <col min="6151" max="6151" width="35.75" style="5" customWidth="1"/>
    <col min="6152" max="6400" width="9" style="5"/>
    <col min="6401" max="6401" width="15.875" style="5" customWidth="1"/>
    <col min="6402" max="6402" width="31.625" style="5" customWidth="1"/>
    <col min="6403" max="6403" width="9" style="5"/>
    <col min="6404" max="6404" width="15.75" style="5" customWidth="1"/>
    <col min="6405" max="6405" width="9" style="5"/>
    <col min="6406" max="6406" width="13.375" style="5" customWidth="1"/>
    <col min="6407" max="6407" width="35.75" style="5" customWidth="1"/>
    <col min="6408" max="6656" width="9" style="5"/>
    <col min="6657" max="6657" width="15.875" style="5" customWidth="1"/>
    <col min="6658" max="6658" width="31.625" style="5" customWidth="1"/>
    <col min="6659" max="6659" width="9" style="5"/>
    <col min="6660" max="6660" width="15.75" style="5" customWidth="1"/>
    <col min="6661" max="6661" width="9" style="5"/>
    <col min="6662" max="6662" width="13.375" style="5" customWidth="1"/>
    <col min="6663" max="6663" width="35.75" style="5" customWidth="1"/>
    <col min="6664" max="6912" width="9" style="5"/>
    <col min="6913" max="6913" width="15.875" style="5" customWidth="1"/>
    <col min="6914" max="6914" width="31.625" style="5" customWidth="1"/>
    <col min="6915" max="6915" width="9" style="5"/>
    <col min="6916" max="6916" width="15.75" style="5" customWidth="1"/>
    <col min="6917" max="6917" width="9" style="5"/>
    <col min="6918" max="6918" width="13.375" style="5" customWidth="1"/>
    <col min="6919" max="6919" width="35.75" style="5" customWidth="1"/>
    <col min="6920" max="7168" width="9" style="5"/>
    <col min="7169" max="7169" width="15.875" style="5" customWidth="1"/>
    <col min="7170" max="7170" width="31.625" style="5" customWidth="1"/>
    <col min="7171" max="7171" width="9" style="5"/>
    <col min="7172" max="7172" width="15.75" style="5" customWidth="1"/>
    <col min="7173" max="7173" width="9" style="5"/>
    <col min="7174" max="7174" width="13.375" style="5" customWidth="1"/>
    <col min="7175" max="7175" width="35.75" style="5" customWidth="1"/>
    <col min="7176" max="7424" width="9" style="5"/>
    <col min="7425" max="7425" width="15.875" style="5" customWidth="1"/>
    <col min="7426" max="7426" width="31.625" style="5" customWidth="1"/>
    <col min="7427" max="7427" width="9" style="5"/>
    <col min="7428" max="7428" width="15.75" style="5" customWidth="1"/>
    <col min="7429" max="7429" width="9" style="5"/>
    <col min="7430" max="7430" width="13.375" style="5" customWidth="1"/>
    <col min="7431" max="7431" width="35.75" style="5" customWidth="1"/>
    <col min="7432" max="7680" width="9" style="5"/>
    <col min="7681" max="7681" width="15.875" style="5" customWidth="1"/>
    <col min="7682" max="7682" width="31.625" style="5" customWidth="1"/>
    <col min="7683" max="7683" width="9" style="5"/>
    <col min="7684" max="7684" width="15.75" style="5" customWidth="1"/>
    <col min="7685" max="7685" width="9" style="5"/>
    <col min="7686" max="7686" width="13.375" style="5" customWidth="1"/>
    <col min="7687" max="7687" width="35.75" style="5" customWidth="1"/>
    <col min="7688" max="7936" width="9" style="5"/>
    <col min="7937" max="7937" width="15.875" style="5" customWidth="1"/>
    <col min="7938" max="7938" width="31.625" style="5" customWidth="1"/>
    <col min="7939" max="7939" width="9" style="5"/>
    <col min="7940" max="7940" width="15.75" style="5" customWidth="1"/>
    <col min="7941" max="7941" width="9" style="5"/>
    <col min="7942" max="7942" width="13.375" style="5" customWidth="1"/>
    <col min="7943" max="7943" width="35.75" style="5" customWidth="1"/>
    <col min="7944" max="8192" width="9" style="5"/>
    <col min="8193" max="8193" width="15.875" style="5" customWidth="1"/>
    <col min="8194" max="8194" width="31.625" style="5" customWidth="1"/>
    <col min="8195" max="8195" width="9" style="5"/>
    <col min="8196" max="8196" width="15.75" style="5" customWidth="1"/>
    <col min="8197" max="8197" width="9" style="5"/>
    <col min="8198" max="8198" width="13.375" style="5" customWidth="1"/>
    <col min="8199" max="8199" width="35.75" style="5" customWidth="1"/>
    <col min="8200" max="8448" width="9" style="5"/>
    <col min="8449" max="8449" width="15.875" style="5" customWidth="1"/>
    <col min="8450" max="8450" width="31.625" style="5" customWidth="1"/>
    <col min="8451" max="8451" width="9" style="5"/>
    <col min="8452" max="8452" width="15.75" style="5" customWidth="1"/>
    <col min="8453" max="8453" width="9" style="5"/>
    <col min="8454" max="8454" width="13.375" style="5" customWidth="1"/>
    <col min="8455" max="8455" width="35.75" style="5" customWidth="1"/>
    <col min="8456" max="8704" width="9" style="5"/>
    <col min="8705" max="8705" width="15.875" style="5" customWidth="1"/>
    <col min="8706" max="8706" width="31.625" style="5" customWidth="1"/>
    <col min="8707" max="8707" width="9" style="5"/>
    <col min="8708" max="8708" width="15.75" style="5" customWidth="1"/>
    <col min="8709" max="8709" width="9" style="5"/>
    <col min="8710" max="8710" width="13.375" style="5" customWidth="1"/>
    <col min="8711" max="8711" width="35.75" style="5" customWidth="1"/>
    <col min="8712" max="8960" width="9" style="5"/>
    <col min="8961" max="8961" width="15.875" style="5" customWidth="1"/>
    <col min="8962" max="8962" width="31.625" style="5" customWidth="1"/>
    <col min="8963" max="8963" width="9" style="5"/>
    <col min="8964" max="8964" width="15.75" style="5" customWidth="1"/>
    <col min="8965" max="8965" width="9" style="5"/>
    <col min="8966" max="8966" width="13.375" style="5" customWidth="1"/>
    <col min="8967" max="8967" width="35.75" style="5" customWidth="1"/>
    <col min="8968" max="9216" width="9" style="5"/>
    <col min="9217" max="9217" width="15.875" style="5" customWidth="1"/>
    <col min="9218" max="9218" width="31.625" style="5" customWidth="1"/>
    <col min="9219" max="9219" width="9" style="5"/>
    <col min="9220" max="9220" width="15.75" style="5" customWidth="1"/>
    <col min="9221" max="9221" width="9" style="5"/>
    <col min="9222" max="9222" width="13.375" style="5" customWidth="1"/>
    <col min="9223" max="9223" width="35.75" style="5" customWidth="1"/>
    <col min="9224" max="9472" width="9" style="5"/>
    <col min="9473" max="9473" width="15.875" style="5" customWidth="1"/>
    <col min="9474" max="9474" width="31.625" style="5" customWidth="1"/>
    <col min="9475" max="9475" width="9" style="5"/>
    <col min="9476" max="9476" width="15.75" style="5" customWidth="1"/>
    <col min="9477" max="9477" width="9" style="5"/>
    <col min="9478" max="9478" width="13.375" style="5" customWidth="1"/>
    <col min="9479" max="9479" width="35.75" style="5" customWidth="1"/>
    <col min="9480" max="9728" width="9" style="5"/>
    <col min="9729" max="9729" width="15.875" style="5" customWidth="1"/>
    <col min="9730" max="9730" width="31.625" style="5" customWidth="1"/>
    <col min="9731" max="9731" width="9" style="5"/>
    <col min="9732" max="9732" width="15.75" style="5" customWidth="1"/>
    <col min="9733" max="9733" width="9" style="5"/>
    <col min="9734" max="9734" width="13.375" style="5" customWidth="1"/>
    <col min="9735" max="9735" width="35.75" style="5" customWidth="1"/>
    <col min="9736" max="9984" width="9" style="5"/>
    <col min="9985" max="9985" width="15.875" style="5" customWidth="1"/>
    <col min="9986" max="9986" width="31.625" style="5" customWidth="1"/>
    <col min="9987" max="9987" width="9" style="5"/>
    <col min="9988" max="9988" width="15.75" style="5" customWidth="1"/>
    <col min="9989" max="9989" width="9" style="5"/>
    <col min="9990" max="9990" width="13.375" style="5" customWidth="1"/>
    <col min="9991" max="9991" width="35.75" style="5" customWidth="1"/>
    <col min="9992" max="10240" width="9" style="5"/>
    <col min="10241" max="10241" width="15.875" style="5" customWidth="1"/>
    <col min="10242" max="10242" width="31.625" style="5" customWidth="1"/>
    <col min="10243" max="10243" width="9" style="5"/>
    <col min="10244" max="10244" width="15.75" style="5" customWidth="1"/>
    <col min="10245" max="10245" width="9" style="5"/>
    <col min="10246" max="10246" width="13.375" style="5" customWidth="1"/>
    <col min="10247" max="10247" width="35.75" style="5" customWidth="1"/>
    <col min="10248" max="10496" width="9" style="5"/>
    <col min="10497" max="10497" width="15.875" style="5" customWidth="1"/>
    <col min="10498" max="10498" width="31.625" style="5" customWidth="1"/>
    <col min="10499" max="10499" width="9" style="5"/>
    <col min="10500" max="10500" width="15.75" style="5" customWidth="1"/>
    <col min="10501" max="10501" width="9" style="5"/>
    <col min="10502" max="10502" width="13.375" style="5" customWidth="1"/>
    <col min="10503" max="10503" width="35.75" style="5" customWidth="1"/>
    <col min="10504" max="10752" width="9" style="5"/>
    <col min="10753" max="10753" width="15.875" style="5" customWidth="1"/>
    <col min="10754" max="10754" width="31.625" style="5" customWidth="1"/>
    <col min="10755" max="10755" width="9" style="5"/>
    <col min="10756" max="10756" width="15.75" style="5" customWidth="1"/>
    <col min="10757" max="10757" width="9" style="5"/>
    <col min="10758" max="10758" width="13.375" style="5" customWidth="1"/>
    <col min="10759" max="10759" width="35.75" style="5" customWidth="1"/>
    <col min="10760" max="11008" width="9" style="5"/>
    <col min="11009" max="11009" width="15.875" style="5" customWidth="1"/>
    <col min="11010" max="11010" width="31.625" style="5" customWidth="1"/>
    <col min="11011" max="11011" width="9" style="5"/>
    <col min="11012" max="11012" width="15.75" style="5" customWidth="1"/>
    <col min="11013" max="11013" width="9" style="5"/>
    <col min="11014" max="11014" width="13.375" style="5" customWidth="1"/>
    <col min="11015" max="11015" width="35.75" style="5" customWidth="1"/>
    <col min="11016" max="11264" width="9" style="5"/>
    <col min="11265" max="11265" width="15.875" style="5" customWidth="1"/>
    <col min="11266" max="11266" width="31.625" style="5" customWidth="1"/>
    <col min="11267" max="11267" width="9" style="5"/>
    <col min="11268" max="11268" width="15.75" style="5" customWidth="1"/>
    <col min="11269" max="11269" width="9" style="5"/>
    <col min="11270" max="11270" width="13.375" style="5" customWidth="1"/>
    <col min="11271" max="11271" width="35.75" style="5" customWidth="1"/>
    <col min="11272" max="11520" width="9" style="5"/>
    <col min="11521" max="11521" width="15.875" style="5" customWidth="1"/>
    <col min="11522" max="11522" width="31.625" style="5" customWidth="1"/>
    <col min="11523" max="11523" width="9" style="5"/>
    <col min="11524" max="11524" width="15.75" style="5" customWidth="1"/>
    <col min="11525" max="11525" width="9" style="5"/>
    <col min="11526" max="11526" width="13.375" style="5" customWidth="1"/>
    <col min="11527" max="11527" width="35.75" style="5" customWidth="1"/>
    <col min="11528" max="11776" width="9" style="5"/>
    <col min="11777" max="11777" width="15.875" style="5" customWidth="1"/>
    <col min="11778" max="11778" width="31.625" style="5" customWidth="1"/>
    <col min="11779" max="11779" width="9" style="5"/>
    <col min="11780" max="11780" width="15.75" style="5" customWidth="1"/>
    <col min="11781" max="11781" width="9" style="5"/>
    <col min="11782" max="11782" width="13.375" style="5" customWidth="1"/>
    <col min="11783" max="11783" width="35.75" style="5" customWidth="1"/>
    <col min="11784" max="12032" width="9" style="5"/>
    <col min="12033" max="12033" width="15.875" style="5" customWidth="1"/>
    <col min="12034" max="12034" width="31.625" style="5" customWidth="1"/>
    <col min="12035" max="12035" width="9" style="5"/>
    <col min="12036" max="12036" width="15.75" style="5" customWidth="1"/>
    <col min="12037" max="12037" width="9" style="5"/>
    <col min="12038" max="12038" width="13.375" style="5" customWidth="1"/>
    <col min="12039" max="12039" width="35.75" style="5" customWidth="1"/>
    <col min="12040" max="12288" width="9" style="5"/>
    <col min="12289" max="12289" width="15.875" style="5" customWidth="1"/>
    <col min="12290" max="12290" width="31.625" style="5" customWidth="1"/>
    <col min="12291" max="12291" width="9" style="5"/>
    <col min="12292" max="12292" width="15.75" style="5" customWidth="1"/>
    <col min="12293" max="12293" width="9" style="5"/>
    <col min="12294" max="12294" width="13.375" style="5" customWidth="1"/>
    <col min="12295" max="12295" width="35.75" style="5" customWidth="1"/>
    <col min="12296" max="12544" width="9" style="5"/>
    <col min="12545" max="12545" width="15.875" style="5" customWidth="1"/>
    <col min="12546" max="12546" width="31.625" style="5" customWidth="1"/>
    <col min="12547" max="12547" width="9" style="5"/>
    <col min="12548" max="12548" width="15.75" style="5" customWidth="1"/>
    <col min="12549" max="12549" width="9" style="5"/>
    <col min="12550" max="12550" width="13.375" style="5" customWidth="1"/>
    <col min="12551" max="12551" width="35.75" style="5" customWidth="1"/>
    <col min="12552" max="12800" width="9" style="5"/>
    <col min="12801" max="12801" width="15.875" style="5" customWidth="1"/>
    <col min="12802" max="12802" width="31.625" style="5" customWidth="1"/>
    <col min="12803" max="12803" width="9" style="5"/>
    <col min="12804" max="12804" width="15.75" style="5" customWidth="1"/>
    <col min="12805" max="12805" width="9" style="5"/>
    <col min="12806" max="12806" width="13.375" style="5" customWidth="1"/>
    <col min="12807" max="12807" width="35.75" style="5" customWidth="1"/>
    <col min="12808" max="13056" width="9" style="5"/>
    <col min="13057" max="13057" width="15.875" style="5" customWidth="1"/>
    <col min="13058" max="13058" width="31.625" style="5" customWidth="1"/>
    <col min="13059" max="13059" width="9" style="5"/>
    <col min="13060" max="13060" width="15.75" style="5" customWidth="1"/>
    <col min="13061" max="13061" width="9" style="5"/>
    <col min="13062" max="13062" width="13.375" style="5" customWidth="1"/>
    <col min="13063" max="13063" width="35.75" style="5" customWidth="1"/>
    <col min="13064" max="13312" width="9" style="5"/>
    <col min="13313" max="13313" width="15.875" style="5" customWidth="1"/>
    <col min="13314" max="13314" width="31.625" style="5" customWidth="1"/>
    <col min="13315" max="13315" width="9" style="5"/>
    <col min="13316" max="13316" width="15.75" style="5" customWidth="1"/>
    <col min="13317" max="13317" width="9" style="5"/>
    <col min="13318" max="13318" width="13.375" style="5" customWidth="1"/>
    <col min="13319" max="13319" width="35.75" style="5" customWidth="1"/>
    <col min="13320" max="13568" width="9" style="5"/>
    <col min="13569" max="13569" width="15.875" style="5" customWidth="1"/>
    <col min="13570" max="13570" width="31.625" style="5" customWidth="1"/>
    <col min="13571" max="13571" width="9" style="5"/>
    <col min="13572" max="13572" width="15.75" style="5" customWidth="1"/>
    <col min="13573" max="13573" width="9" style="5"/>
    <col min="13574" max="13574" width="13.375" style="5" customWidth="1"/>
    <col min="13575" max="13575" width="35.75" style="5" customWidth="1"/>
    <col min="13576" max="13824" width="9" style="5"/>
    <col min="13825" max="13825" width="15.875" style="5" customWidth="1"/>
    <col min="13826" max="13826" width="31.625" style="5" customWidth="1"/>
    <col min="13827" max="13827" width="9" style="5"/>
    <col min="13828" max="13828" width="15.75" style="5" customWidth="1"/>
    <col min="13829" max="13829" width="9" style="5"/>
    <col min="13830" max="13830" width="13.375" style="5" customWidth="1"/>
    <col min="13831" max="13831" width="35.75" style="5" customWidth="1"/>
    <col min="13832" max="14080" width="9" style="5"/>
    <col min="14081" max="14081" width="15.875" style="5" customWidth="1"/>
    <col min="14082" max="14082" width="31.625" style="5" customWidth="1"/>
    <col min="14083" max="14083" width="9" style="5"/>
    <col min="14084" max="14084" width="15.75" style="5" customWidth="1"/>
    <col min="14085" max="14085" width="9" style="5"/>
    <col min="14086" max="14086" width="13.375" style="5" customWidth="1"/>
    <col min="14087" max="14087" width="35.75" style="5" customWidth="1"/>
    <col min="14088" max="14336" width="9" style="5"/>
    <col min="14337" max="14337" width="15.875" style="5" customWidth="1"/>
    <col min="14338" max="14338" width="31.625" style="5" customWidth="1"/>
    <col min="14339" max="14339" width="9" style="5"/>
    <col min="14340" max="14340" width="15.75" style="5" customWidth="1"/>
    <col min="14341" max="14341" width="9" style="5"/>
    <col min="14342" max="14342" width="13.375" style="5" customWidth="1"/>
    <col min="14343" max="14343" width="35.75" style="5" customWidth="1"/>
    <col min="14344" max="14592" width="9" style="5"/>
    <col min="14593" max="14593" width="15.875" style="5" customWidth="1"/>
    <col min="14594" max="14594" width="31.625" style="5" customWidth="1"/>
    <col min="14595" max="14595" width="9" style="5"/>
    <col min="14596" max="14596" width="15.75" style="5" customWidth="1"/>
    <col min="14597" max="14597" width="9" style="5"/>
    <col min="14598" max="14598" width="13.375" style="5" customWidth="1"/>
    <col min="14599" max="14599" width="35.75" style="5" customWidth="1"/>
    <col min="14600" max="14848" width="9" style="5"/>
    <col min="14849" max="14849" width="15.875" style="5" customWidth="1"/>
    <col min="14850" max="14850" width="31.625" style="5" customWidth="1"/>
    <col min="14851" max="14851" width="9" style="5"/>
    <col min="14852" max="14852" width="15.75" style="5" customWidth="1"/>
    <col min="14853" max="14853" width="9" style="5"/>
    <col min="14854" max="14854" width="13.375" style="5" customWidth="1"/>
    <col min="14855" max="14855" width="35.75" style="5" customWidth="1"/>
    <col min="14856" max="15104" width="9" style="5"/>
    <col min="15105" max="15105" width="15.875" style="5" customWidth="1"/>
    <col min="15106" max="15106" width="31.625" style="5" customWidth="1"/>
    <col min="15107" max="15107" width="9" style="5"/>
    <col min="15108" max="15108" width="15.75" style="5" customWidth="1"/>
    <col min="15109" max="15109" width="9" style="5"/>
    <col min="15110" max="15110" width="13.375" style="5" customWidth="1"/>
    <col min="15111" max="15111" width="35.75" style="5" customWidth="1"/>
    <col min="15112" max="15360" width="9" style="5"/>
    <col min="15361" max="15361" width="15.875" style="5" customWidth="1"/>
    <col min="15362" max="15362" width="31.625" style="5" customWidth="1"/>
    <col min="15363" max="15363" width="9" style="5"/>
    <col min="15364" max="15364" width="15.75" style="5" customWidth="1"/>
    <col min="15365" max="15365" width="9" style="5"/>
    <col min="15366" max="15366" width="13.375" style="5" customWidth="1"/>
    <col min="15367" max="15367" width="35.75" style="5" customWidth="1"/>
    <col min="15368" max="15616" width="9" style="5"/>
    <col min="15617" max="15617" width="15.875" style="5" customWidth="1"/>
    <col min="15618" max="15618" width="31.625" style="5" customWidth="1"/>
    <col min="15619" max="15619" width="9" style="5"/>
    <col min="15620" max="15620" width="15.75" style="5" customWidth="1"/>
    <col min="15621" max="15621" width="9" style="5"/>
    <col min="15622" max="15622" width="13.375" style="5" customWidth="1"/>
    <col min="15623" max="15623" width="35.75" style="5" customWidth="1"/>
    <col min="15624" max="15872" width="9" style="5"/>
    <col min="15873" max="15873" width="15.875" style="5" customWidth="1"/>
    <col min="15874" max="15874" width="31.625" style="5" customWidth="1"/>
    <col min="15875" max="15875" width="9" style="5"/>
    <col min="15876" max="15876" width="15.75" style="5" customWidth="1"/>
    <col min="15877" max="15877" width="9" style="5"/>
    <col min="15878" max="15878" width="13.375" style="5" customWidth="1"/>
    <col min="15879" max="15879" width="35.75" style="5" customWidth="1"/>
    <col min="15880" max="16128" width="9" style="5"/>
    <col min="16129" max="16129" width="15.875" style="5" customWidth="1"/>
    <col min="16130" max="16130" width="31.625" style="5" customWidth="1"/>
    <col min="16131" max="16131" width="9" style="5"/>
    <col min="16132" max="16132" width="15.75" style="5" customWidth="1"/>
    <col min="16133" max="16133" width="9" style="5"/>
    <col min="16134" max="16134" width="13.375" style="5" customWidth="1"/>
    <col min="16135" max="16135" width="35.75" style="5" customWidth="1"/>
    <col min="16136" max="16384" width="9" style="5"/>
  </cols>
  <sheetData>
    <row r="1" spans="1:7" ht="18.75">
      <c r="A1" s="4" t="s">
        <v>6</v>
      </c>
    </row>
    <row r="2" spans="1:7" ht="47.25" customHeight="1">
      <c r="A2" s="14" t="s">
        <v>7</v>
      </c>
      <c r="B2" s="14"/>
      <c r="C2" s="14"/>
      <c r="D2" s="14"/>
      <c r="E2" s="14"/>
      <c r="F2" s="14"/>
      <c r="G2" s="14"/>
    </row>
    <row r="3" spans="1:7" ht="28.5" customHeight="1">
      <c r="A3" s="6" t="s">
        <v>8</v>
      </c>
      <c r="B3" s="6"/>
      <c r="C3" s="6" t="s">
        <v>9</v>
      </c>
      <c r="D3" s="6"/>
      <c r="E3" s="6" t="s">
        <v>10</v>
      </c>
      <c r="F3" s="6"/>
      <c r="G3" s="7" t="s">
        <v>11</v>
      </c>
    </row>
    <row r="4" spans="1:7" ht="56.25">
      <c r="A4" s="8" t="s">
        <v>12</v>
      </c>
      <c r="B4" s="8" t="s">
        <v>13</v>
      </c>
      <c r="C4" s="8" t="s">
        <v>14</v>
      </c>
      <c r="D4" s="8" t="s">
        <v>15</v>
      </c>
      <c r="E4" s="8" t="s">
        <v>16</v>
      </c>
      <c r="F4" s="8" t="s">
        <v>17</v>
      </c>
      <c r="G4" s="8" t="s">
        <v>18</v>
      </c>
    </row>
    <row r="5" spans="1:7" ht="30" customHeight="1">
      <c r="A5" s="9"/>
      <c r="B5" s="9"/>
      <c r="C5" s="9"/>
      <c r="D5" s="9"/>
      <c r="E5" s="9"/>
      <c r="F5" s="9"/>
      <c r="G5" s="9"/>
    </row>
    <row r="6" spans="1:7" ht="30" customHeight="1">
      <c r="A6" s="9"/>
      <c r="B6" s="9"/>
      <c r="C6" s="9"/>
      <c r="D6" s="9"/>
      <c r="E6" s="9"/>
      <c r="F6" s="9"/>
      <c r="G6" s="9"/>
    </row>
    <row r="7" spans="1:7" ht="30" customHeight="1">
      <c r="A7" s="9"/>
      <c r="B7" s="9"/>
      <c r="C7" s="9"/>
      <c r="D7" s="9"/>
      <c r="E7" s="9"/>
      <c r="F7" s="9"/>
      <c r="G7" s="9"/>
    </row>
    <row r="8" spans="1:7" ht="30" customHeight="1">
      <c r="A8" s="9"/>
      <c r="B8" s="9"/>
      <c r="C8" s="9"/>
      <c r="D8" s="9"/>
      <c r="E8" s="9"/>
      <c r="F8" s="9"/>
      <c r="G8" s="9"/>
    </row>
    <row r="9" spans="1:7" ht="30" customHeight="1">
      <c r="A9" s="9"/>
      <c r="B9" s="9"/>
      <c r="C9" s="9"/>
      <c r="D9" s="9"/>
      <c r="E9" s="9"/>
      <c r="F9" s="9"/>
      <c r="G9" s="9"/>
    </row>
    <row r="10" spans="1:7" ht="30" customHeight="1">
      <c r="A10" s="9"/>
      <c r="B10" s="9"/>
      <c r="C10" s="9"/>
      <c r="D10" s="9"/>
      <c r="E10" s="9"/>
      <c r="F10" s="9"/>
      <c r="G10" s="9"/>
    </row>
    <row r="11" spans="1:7" ht="30" customHeight="1">
      <c r="A11" s="9"/>
      <c r="B11" s="9"/>
      <c r="C11" s="9"/>
      <c r="D11" s="9"/>
      <c r="E11" s="9"/>
      <c r="F11" s="9"/>
      <c r="G11" s="9"/>
    </row>
    <row r="12" spans="1:7" ht="30" customHeight="1">
      <c r="A12" s="9"/>
      <c r="B12" s="9"/>
      <c r="C12" s="9"/>
      <c r="D12" s="9"/>
      <c r="E12" s="9"/>
      <c r="F12" s="9"/>
      <c r="G12" s="9"/>
    </row>
    <row r="13" spans="1:7" ht="30" customHeight="1">
      <c r="A13" s="9"/>
      <c r="B13" s="9"/>
      <c r="C13" s="9"/>
      <c r="D13" s="9"/>
      <c r="E13" s="9"/>
      <c r="F13" s="9"/>
      <c r="G13" s="9"/>
    </row>
  </sheetData>
  <mergeCells count="1">
    <mergeCell ref="A2:G2"/>
  </mergeCells>
  <phoneticPr fontId="1" type="noConversion"/>
  <printOptions horizontalCentered="1"/>
  <pageMargins left="0.27559055118110237" right="0.19685039370078741" top="1.1417322834645669" bottom="0.86614173228346458"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2</vt:i4>
      </vt:variant>
    </vt:vector>
  </HeadingPairs>
  <TitlesOfParts>
    <vt:vector size="4" baseType="lpstr">
      <vt:lpstr>附件1 </vt:lpstr>
      <vt:lpstr>附件2 </vt:lpstr>
      <vt:lpstr>'附件1 '!Print_Titles</vt:lpstr>
      <vt:lpstr>'附件2 '!Print_Titles</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2018-05-15T10:41:04Z</dcterms:modified>
</cp:coreProperties>
</file>