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6月一般债券" sheetId="1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'6月一般债券'!$A$4:$H$6</definedName>
    <definedName name="_xlnm.Print_Titles" localSheetId="0">'6月一般债券'!$1:$4</definedName>
    <definedName name="zqlx">[1]DB!$M$22:$M$25</definedName>
  </definedNames>
  <calcPr calcId="144525"/>
</workbook>
</file>

<file path=xl/sharedStrings.xml><?xml version="1.0" encoding="utf-8"?>
<sst xmlns="http://schemas.openxmlformats.org/spreadsheetml/2006/main" count="385" uniqueCount="181">
  <si>
    <t>2019年地方政府债券（自治区第六批）资金支持脱贫攻坚项目情况表</t>
  </si>
  <si>
    <t>单位：万元</t>
  </si>
  <si>
    <t>序
号</t>
  </si>
  <si>
    <t>地州
名称</t>
  </si>
  <si>
    <t>县市
（处室）
名称</t>
  </si>
  <si>
    <t>项目
单位</t>
  </si>
  <si>
    <t>项目
名称</t>
  </si>
  <si>
    <t>项目
投向</t>
  </si>
  <si>
    <t>债券
金额</t>
  </si>
  <si>
    <t>合 计</t>
  </si>
  <si>
    <t>一</t>
  </si>
  <si>
    <t>阿克苏地区小计</t>
  </si>
  <si>
    <t>阿克苏地区</t>
  </si>
  <si>
    <t>阿克苏市</t>
  </si>
  <si>
    <t>阿克苏市交通运输局</t>
  </si>
  <si>
    <t>扶贫-阿克苏市乡镇村内道路建设</t>
  </si>
  <si>
    <t>脱贫攻坚-深度贫困地区基础设施建设</t>
  </si>
  <si>
    <t>阿瓦提县</t>
  </si>
  <si>
    <t>阿瓦提县水利局</t>
  </si>
  <si>
    <t>扶贫-阿瓦提县自来水主管网建设项目</t>
  </si>
  <si>
    <t>阿瓦提县交通局</t>
  </si>
  <si>
    <t>扶贫-阿瓦提县道路建设项目</t>
  </si>
  <si>
    <t>温宿县</t>
  </si>
  <si>
    <t>温宿县扶贫办</t>
  </si>
  <si>
    <t>扶贫-温宿县自来水管主网建设项目</t>
  </si>
  <si>
    <t>扶贫-温宿县道路建设项目</t>
  </si>
  <si>
    <t>沙雅县</t>
  </si>
  <si>
    <t>沙雅县水利局</t>
  </si>
  <si>
    <t>扶贫-沙雅县自来水管网建设项目</t>
  </si>
  <si>
    <t>沙雅县交通局</t>
  </si>
  <si>
    <t>扶贫-沙雅县村民小组路网建设项目</t>
  </si>
  <si>
    <t>新和县</t>
  </si>
  <si>
    <t>新和县交通运输局</t>
  </si>
  <si>
    <t>扶贫-新和县村内居民点道路建设项目</t>
  </si>
  <si>
    <t>二</t>
  </si>
  <si>
    <t>哈密市小计</t>
  </si>
  <si>
    <t>哈密市</t>
  </si>
  <si>
    <t>伊州区</t>
  </si>
  <si>
    <t>哈密市伊州区交通运输局</t>
  </si>
  <si>
    <t>扶贫-2019年哈密市伊州区村内道路建设项目</t>
  </si>
  <si>
    <t>脱贫攻坚-农林水利建设</t>
  </si>
  <si>
    <t>伊州区水利局</t>
  </si>
  <si>
    <t>扶贫-哈密市伊州区农村饮水安全工程</t>
  </si>
  <si>
    <t>三</t>
  </si>
  <si>
    <t>塔城地区小计</t>
  </si>
  <si>
    <t>塔城地区</t>
  </si>
  <si>
    <t>塔城市</t>
  </si>
  <si>
    <t>塔城市阿不都拉乡</t>
  </si>
  <si>
    <t>扶贫-阿不都拉乡库吉拜南村水利基础设施建设项目</t>
  </si>
  <si>
    <t>水利建设</t>
  </si>
  <si>
    <t>扶贫-阿不都拉乡库吉拜北村水利基础设施建设项目</t>
  </si>
  <si>
    <t>扶贫-阿不都拉乡库吉拜北村、库吉拜南村村内道路建设项目</t>
  </si>
  <si>
    <t>其他农村建设</t>
  </si>
  <si>
    <t>塔城市阿西尔乡</t>
  </si>
  <si>
    <t>扶贫-阿西尔乡上满致巴克村村内道路建设项目</t>
  </si>
  <si>
    <t>扶贫-阿西尔乡新肯巴克村、克浅村村内道路建设项目</t>
  </si>
  <si>
    <t>塔城市二工镇</t>
  </si>
  <si>
    <t>扶贫-二工镇乌宗拉尕什村村内道路建设项目</t>
  </si>
  <si>
    <t>扶贫-二工镇奇巴拉尕什村村内道路建设项目</t>
  </si>
  <si>
    <t>塔城市喀拉哈巴克乡</t>
  </si>
  <si>
    <t>扶贫-喀拉哈巴克乡巴斯博孜达克村村内道路建设项目</t>
  </si>
  <si>
    <t>扶贫-喀拉哈巴克乡库勒村、上喀拉哈巴克村村内道路建设项目</t>
  </si>
  <si>
    <t>塔城市恰夏镇</t>
  </si>
  <si>
    <t>扶贫-恰夏镇阿树塔斯村水利基础设施建设项目</t>
  </si>
  <si>
    <t>塔城市窝依加依劳牧场</t>
  </si>
  <si>
    <t>扶贫-窝依加依劳牧场农田二队水利基础设施建设项目</t>
  </si>
  <si>
    <t>扶贫-窝依加依劳牧场铁列克提村特色种植、蓿草水利基础设施建设项目</t>
  </si>
  <si>
    <t>塔城市也门勒乡</t>
  </si>
  <si>
    <t>扶贫-也门勒乡沃布逊村村内道路建设项目</t>
  </si>
  <si>
    <t>塔城市水利局</t>
  </si>
  <si>
    <t>扶贫-水利基础设施建设项目</t>
  </si>
  <si>
    <t>塔城市住建局</t>
  </si>
  <si>
    <t>扶贫-公共浴池、厕所基础设施建设</t>
  </si>
  <si>
    <t>扶贫-村级活动中心基础设施建设项目</t>
  </si>
  <si>
    <t>额敏县</t>
  </si>
  <si>
    <t>额敏县交通局</t>
  </si>
  <si>
    <t>扶贫-额敏县村级乡道柏油路建设项目</t>
  </si>
  <si>
    <t>道路建设</t>
  </si>
  <si>
    <t>额敏县水利局</t>
  </si>
  <si>
    <t>扶贫-额敏县农村防渗渠建设项目</t>
  </si>
  <si>
    <t>扶贫-额敏县农村安全饮水建设项目</t>
  </si>
  <si>
    <t>额敏县工业园区管委会</t>
  </si>
  <si>
    <t>扶贫-额敏县加工类产业扶贫项目</t>
  </si>
  <si>
    <t>额敏县喇嘛昭乡</t>
  </si>
  <si>
    <t>扶贫-额敏县喇嘛昭乡哈拉布拉克村电网建设项目</t>
  </si>
  <si>
    <t>额敏县杰勒阿尕什镇人民政府</t>
  </si>
  <si>
    <t>扶贫-额敏县杰勒阿尕什镇污水处理项目</t>
  </si>
  <si>
    <t>污染防治</t>
  </si>
  <si>
    <t>四</t>
  </si>
  <si>
    <t>博州小计</t>
  </si>
  <si>
    <t>博州</t>
  </si>
  <si>
    <t>博乐市</t>
  </si>
  <si>
    <t>博乐市交通运输局</t>
  </si>
  <si>
    <t>扶贫-博乐市2019年农村公路建设项目</t>
  </si>
  <si>
    <t>0204农村公路</t>
  </si>
  <si>
    <t>博乐市水利局</t>
  </si>
  <si>
    <t>扶贫-博乐市农村安全饮水工程</t>
  </si>
  <si>
    <t>150104农村饮水安全</t>
  </si>
  <si>
    <t>博乐市青得里镇人民政府</t>
  </si>
  <si>
    <t>扶贫-博乐市农村劳动力转移技能实训就业基地建设项目</t>
  </si>
  <si>
    <t>1301就业服务机构</t>
  </si>
  <si>
    <t>精河县</t>
  </si>
  <si>
    <t>精河县水利局</t>
  </si>
  <si>
    <t>扶贫-精河县2019年饮水工程建设项目</t>
  </si>
  <si>
    <t>040401供水</t>
  </si>
  <si>
    <t>精河县交通运输局</t>
  </si>
  <si>
    <t>扶贫-精河县2019年农村道路建设项目</t>
  </si>
  <si>
    <t>精河县托里镇政府</t>
  </si>
  <si>
    <t>扶贫-精河县托里镇扶贫产业基地建设项目</t>
  </si>
  <si>
    <t>0499其他</t>
  </si>
  <si>
    <t>温泉县</t>
  </si>
  <si>
    <t>温泉县交通运输局</t>
  </si>
  <si>
    <t>扶贫-温泉县道路工程建设项目</t>
  </si>
  <si>
    <t>温泉县水利局</t>
  </si>
  <si>
    <t>扶贫-温泉县农村安全饮水工程建设项目</t>
  </si>
  <si>
    <t>温泉县商工局</t>
  </si>
  <si>
    <t>扶贫-温泉县扶贫产业基地建设项目</t>
  </si>
  <si>
    <t>150199其他农村建设</t>
  </si>
  <si>
    <t>五</t>
  </si>
  <si>
    <t>阿勒泰地区小计</t>
  </si>
  <si>
    <t>阿勒泰地区</t>
  </si>
  <si>
    <t>阿勒泰市</t>
  </si>
  <si>
    <t>阿勒泰市水利局</t>
  </si>
  <si>
    <t>扶贫-阿勒泰市安全饮水建设项目</t>
  </si>
  <si>
    <t>阿勒泰市文化体育广播电视和旅游局</t>
  </si>
  <si>
    <t>扶贫-阿勒泰市旅游小木屋建设项目</t>
  </si>
  <si>
    <t>1101文化</t>
  </si>
  <si>
    <t>阿勒泰市红墩镇镇政府</t>
  </si>
  <si>
    <t>扶贫-阿勒泰市红墩镇牲畜养殖基地建设项目</t>
  </si>
  <si>
    <t>150103现代农业示范项目</t>
  </si>
  <si>
    <t>阿勒泰市住房和城乡建设局</t>
  </si>
  <si>
    <t>扶贫-阿勒泰市农业超市建设项目</t>
  </si>
  <si>
    <t>扶贫-阿勒泰市乡村旅游建设项目</t>
  </si>
  <si>
    <t>阿勒泰市切尔克齐乡人民政府</t>
  </si>
  <si>
    <t>扶贫-阿勒泰市切尔克齐乡牲畜养殖基地建设项目</t>
  </si>
  <si>
    <t>布尔津县</t>
  </si>
  <si>
    <t>布尔津县水利局</t>
  </si>
  <si>
    <t>扶贫-布尔津县冲乎尔镇河西安全饮水改造工程</t>
  </si>
  <si>
    <t>15农林水利建设</t>
  </si>
  <si>
    <t>扶贫-布尔津县河东岸（杜来提乡8个村和阔斯特克镇片区7个村）安全饮水提升工程</t>
  </si>
  <si>
    <t>扶贫-布尔津县窝依莫克镇哈太村安全饮水提升改造工程</t>
  </si>
  <si>
    <t>扶贫-布尔津县水源地改造工程</t>
  </si>
  <si>
    <t>布尔津县农业农村局</t>
  </si>
  <si>
    <t>扶贫-布尔津县旅游产品-奶业产业链</t>
  </si>
  <si>
    <t>99其他</t>
  </si>
  <si>
    <t>哈巴河县</t>
  </si>
  <si>
    <t>哈巴河县水利局</t>
  </si>
  <si>
    <t>扶贫-哈巴河县乡村饮水安全工程建设项目</t>
  </si>
  <si>
    <t>150104 农村饮水安全</t>
  </si>
  <si>
    <t>扶贫-阿勒泰地区-哈巴河县-塔依索依干村、克尔达拉、阔克苏、姜阿乌增、金巴村等村引水渠建设项目</t>
  </si>
  <si>
    <t>1503 水利建设</t>
  </si>
  <si>
    <t>哈巴河县住房和城乡建设局</t>
  </si>
  <si>
    <t>扶贫-哈巴河县加依勒玛乡萨尔塔木乡农村饮水安全管线建设项目</t>
  </si>
  <si>
    <t>哈巴河县农业农村局</t>
  </si>
  <si>
    <t>扶贫-哈巴河县贫困村、非贫困村人畜分离项目</t>
  </si>
  <si>
    <t>150199 其他农村建设</t>
  </si>
  <si>
    <t>扶贫-哈巴河县库尔米希村农田水利设施建设项目</t>
  </si>
  <si>
    <t>哈巴河县交通运输局</t>
  </si>
  <si>
    <t>扶贫-哈巴河县农村公路及村道建设项目</t>
  </si>
  <si>
    <t>0402 道路</t>
  </si>
  <si>
    <t>哈巴河县萨尔塔木乡人民政府</t>
  </si>
  <si>
    <t>扶贫-哈巴河县村级活动服务中心</t>
  </si>
  <si>
    <t>1101 文化</t>
  </si>
  <si>
    <t>福海县</t>
  </si>
  <si>
    <t>福海县扶贫办</t>
  </si>
  <si>
    <t>扶贫-福海县喀拉玛盖镇饮水安全工程</t>
  </si>
  <si>
    <t>扶贫-福海县喀拉玛盖镇基础设施项目</t>
  </si>
  <si>
    <t>扶贫-福海县春秋牧场饮水点项目</t>
  </si>
  <si>
    <t>扶贫-福海县低产田改造项目</t>
  </si>
  <si>
    <t>扶贫-阿勒泰地区福海县养棚圈及配套建设项目</t>
  </si>
  <si>
    <t>扶贫-福海县乡镇道路基础设施项目</t>
  </si>
  <si>
    <t>扶贫-福海县阿尔达乡基础设施项目</t>
  </si>
  <si>
    <t>扶贫-福海县乡镇基础设施项目</t>
  </si>
  <si>
    <t>富蕴县</t>
  </si>
  <si>
    <t>富蕴县扶贫办</t>
  </si>
  <si>
    <t>扶贫-富蕴县农村（贫困村）安全饮水项目</t>
  </si>
  <si>
    <t>扶贫-富蕴县乡镇渠道建设项目</t>
  </si>
  <si>
    <t>扶贫-富蕴县农村道路建设项目</t>
  </si>
  <si>
    <t>扶贫-富蕴县低产田改造</t>
  </si>
  <si>
    <t>扶贫-富蕴县农村公共服务设施建设项目</t>
  </si>
  <si>
    <t>0901义务教育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</si>
</sst>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.00_ "/>
    <numFmt numFmtId="178" formatCode="0;[Red]0"/>
    <numFmt numFmtId="179" formatCode="0_);[Red]\(0\)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黑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31" fillId="27" borderId="8" applyNumberFormat="0" applyAlignment="0" applyProtection="0">
      <alignment vertical="center"/>
    </xf>
    <xf numFmtId="0" fontId="32" fillId="32" borderId="14" applyNumberFormat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77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6" fillId="0" borderId="1" xfId="36" applyFont="1" applyFill="1" applyBorder="1" applyAlignment="1">
      <alignment horizontal="left" vertical="center" wrapText="1"/>
    </xf>
    <xf numFmtId="178" fontId="6" fillId="0" borderId="1" xfId="36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9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76" fontId="7" fillId="0" borderId="1" xfId="56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44" applyFont="1" applyFill="1" applyBorder="1" applyAlignment="1">
      <alignment horizontal="left" vertical="center" wrapText="1"/>
    </xf>
    <xf numFmtId="0" fontId="9" fillId="0" borderId="1" xfId="46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vertical="center"/>
    </xf>
    <xf numFmtId="0" fontId="6" fillId="0" borderId="1" xfId="44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left" vertical="center" wrapText="1"/>
    </xf>
    <xf numFmtId="0" fontId="10" fillId="0" borderId="1" xfId="44" applyFont="1" applyFill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right" vertical="center"/>
    </xf>
    <xf numFmtId="0" fontId="6" fillId="2" borderId="1" xfId="44" applyFont="1" applyFill="1" applyBorder="1" applyAlignment="1">
      <alignment horizontal="center" vertical="center" wrapText="1"/>
    </xf>
    <xf numFmtId="0" fontId="6" fillId="2" borderId="1" xfId="44" applyFont="1" applyFill="1" applyBorder="1" applyAlignment="1">
      <alignment horizontal="left" vertical="center" wrapText="1"/>
    </xf>
    <xf numFmtId="0" fontId="10" fillId="2" borderId="1" xfId="44" applyFont="1" applyFill="1" applyBorder="1" applyAlignment="1">
      <alignment horizontal="left" vertical="center" wrapText="1"/>
    </xf>
    <xf numFmtId="0" fontId="11" fillId="2" borderId="1" xfId="44" applyFont="1" applyFill="1" applyBorder="1" applyAlignment="1">
      <alignment horizontal="left" vertical="center" wrapText="1"/>
    </xf>
    <xf numFmtId="180" fontId="6" fillId="2" borderId="1" xfId="0" applyNumberFormat="1" applyFont="1" applyFill="1" applyBorder="1" applyAlignment="1">
      <alignment horizontal="right"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54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5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51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常规 53" xfId="44"/>
    <cellStyle name="强调文字颜色 3" xfId="45" builtinId="37"/>
    <cellStyle name="常规 54" xfId="46"/>
    <cellStyle name="强调文字颜色 4" xfId="47" builtinId="41"/>
    <cellStyle name="20% - 强调文字颜色 4" xfId="48" builtinId="42"/>
    <cellStyle name="40% - 强调文字颜色 4" xfId="49" builtinId="43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3 2" xfId="54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51 2" xfId="59"/>
    <cellStyle name="常规 103" xfId="60"/>
    <cellStyle name="常规 2" xfId="61"/>
    <cellStyle name="常规 3" xfId="62"/>
    <cellStyle name="常规 4" xfId="63"/>
    <cellStyle name="常规 52 2" xfId="64"/>
    <cellStyle name="常规 61" xfId="65"/>
    <cellStyle name="常规 56" xfId="66"/>
    <cellStyle name="常规 56 2" xfId="67"/>
    <cellStyle name="常规 57" xfId="68"/>
    <cellStyle name="常规 57 2" xfId="69"/>
    <cellStyle name="常规 58" xfId="70"/>
    <cellStyle name="常规 58 2" xfId="71"/>
    <cellStyle name="常规 77" xfId="72"/>
    <cellStyle name="常规 95" xfId="73"/>
    <cellStyle name="常规 96" xfId="74"/>
    <cellStyle name="常规 98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ym\Desktop\&#25919;&#24220;&#20538;&#21048;\01-&#20538;&#21048;&#21457;&#34892;\2019&#24180;&#21457;&#34892;\06-&#31532;&#20116;&#25209;\00000000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4037;&#20316;\&#25919;&#24220;&#20538;&#21153;&#31649;&#29702;\2019&#24180;&#20538;&#21153;&#38480;&#39069;\&#31532;&#19977;&#25209;&#38480;&#39069;\&#25206;&#36139;&#39033;&#30446;&#26368;&#32456;&#23450;&#31295;\&#21508;&#21439;&#24066;\&#38463;&#21202;&#27888;&#24066;2019&#24180;&#22320;&#26041;&#25919;&#24220;&#26032;&#22686;&#20538;&#21048;&#39033;&#30446;&#38656;&#27714;&#34920;&#65288;&#25206;&#36139;&#39033;&#30446;7.4&#23450;&#312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4037;&#20316;\&#25919;&#24220;&#20538;&#21153;&#31649;&#29702;\2019&#24180;&#20538;&#21153;&#38480;&#39069;\&#31532;&#19977;&#25209;&#38480;&#39069;\&#25206;&#36139;&#39033;&#30446;&#26368;&#32456;&#23450;&#31295;\&#21508;&#21439;&#24066;\7.4&#65288;&#25206;&#36139;&#39033;&#30446;&#65289;&#31119;&#28023;2019&#24180;&#22320;&#26041;&#25919;&#24220;&#22320;&#26041;&#25919;&#24220;&#20538;&#21048;&#38656;&#27714;&#24773;&#20917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00;&#34164;-2019&#24180;&#20538;&#21048;&#30003;&#25253;&#65288;&#25206;&#36139;&#39033;&#30446;5&#20010;&#19968;&#33324;&#20538;1&#20010;&#65289;-7.5-&#23450;&#31295;-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Application%20Data\Microsoft\Excel\&#19977;&#26041;&#23545;&#36134;&#21333;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.2019年地方政府新增债券需求情况汇总表"/>
      <sheetName val="DB"/>
      <sheetName val="表2.2019年地方政府新增一般债券需求项目总表"/>
      <sheetName val="表3.2019年地方政府新增专项债券需求项目总表"/>
      <sheetName val="汇总表分地州"/>
      <sheetName val="表3.2019年地方政府新增专项债券需求项目总表 (2)"/>
      <sheetName val="表3.2019年地方政府新增专项债券需求项目总表 (3)"/>
      <sheetName val="DB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.2019年地方政府新增债券需求情况汇总表"/>
      <sheetName val="DB"/>
      <sheetName val="表2.2019年地方政府新增一般债券需求项目总表"/>
      <sheetName val="表3.2019年地方政府新增专项债券需求项目总表"/>
      <sheetName val="DB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B"/>
      <sheetName val="表2.2019年地方政府新增一般债券需求项目总表"/>
      <sheetName val="DB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.2019年地方政府新增债券需求情况汇总表"/>
      <sheetName val="DB"/>
      <sheetName val="表2.2019年地方政府新增一般债券需求项目总表"/>
      <sheetName val="表3.2019年地方政府新增专项债券需求项目总表"/>
      <sheetName val="DB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字段列表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3"/>
  <sheetViews>
    <sheetView tabSelected="1" zoomScale="85" zoomScaleNormal="85" topLeftCell="A40" workbookViewId="0">
      <selection activeCell="A1" sqref="A1:G1"/>
    </sheetView>
  </sheetViews>
  <sheetFormatPr defaultColWidth="9" defaultRowHeight="13.5" outlineLevelCol="6"/>
  <cols>
    <col min="1" max="1" width="6.125" style="1" customWidth="1"/>
    <col min="2" max="2" width="24.5" style="1" customWidth="1"/>
    <col min="3" max="3" width="13.625" style="10" customWidth="1"/>
    <col min="4" max="4" width="37.875" style="11" customWidth="1"/>
    <col min="5" max="5" width="57.25" style="11" customWidth="1"/>
    <col min="6" max="6" width="35.25" style="1" customWidth="1"/>
    <col min="7" max="7" width="19.125" style="12" customWidth="1"/>
  </cols>
  <sheetData>
    <row r="1" ht="62.25" customHeight="1" spans="1:7">
      <c r="A1" s="13" t="s">
        <v>0</v>
      </c>
      <c r="B1" s="13"/>
      <c r="C1" s="13"/>
      <c r="D1" s="13"/>
      <c r="E1" s="13"/>
      <c r="F1" s="13"/>
      <c r="G1" s="14"/>
    </row>
    <row r="2" ht="21.75" customHeight="1" spans="1:7">
      <c r="A2" s="15"/>
      <c r="B2" s="16"/>
      <c r="C2" s="17"/>
      <c r="D2" s="18"/>
      <c r="E2" s="18"/>
      <c r="F2" s="16"/>
      <c r="G2" s="12" t="s">
        <v>1</v>
      </c>
    </row>
    <row r="3" s="1" customFormat="1" ht="32.1" customHeight="1" spans="1:7">
      <c r="A3" s="19" t="s">
        <v>2</v>
      </c>
      <c r="B3" s="20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2" t="s">
        <v>8</v>
      </c>
    </row>
    <row r="4" s="2" customFormat="1" ht="32.1" customHeight="1" spans="1:7">
      <c r="A4" s="19"/>
      <c r="B4" s="20"/>
      <c r="C4" s="23"/>
      <c r="D4" s="20"/>
      <c r="E4" s="20"/>
      <c r="F4" s="24"/>
      <c r="G4" s="25"/>
    </row>
    <row r="5" s="3" customFormat="1" ht="26.25" customHeight="1" spans="1:7">
      <c r="A5" s="26" t="s">
        <v>9</v>
      </c>
      <c r="B5" s="27"/>
      <c r="C5" s="27"/>
      <c r="D5" s="27"/>
      <c r="E5" s="27"/>
      <c r="F5" s="28"/>
      <c r="G5" s="29">
        <f>G6+G15+G18+G42+G52</f>
        <v>130000</v>
      </c>
    </row>
    <row r="6" s="4" customFormat="1" ht="26.25" customHeight="1" spans="1:7">
      <c r="A6" s="30" t="s">
        <v>10</v>
      </c>
      <c r="B6" s="31" t="s">
        <v>11</v>
      </c>
      <c r="C6" s="32"/>
      <c r="D6" s="32"/>
      <c r="E6" s="32"/>
      <c r="F6" s="33"/>
      <c r="G6" s="34">
        <f>SUM(G7:G14)</f>
        <v>50000</v>
      </c>
    </row>
    <row r="7" s="5" customFormat="1" ht="26.25" customHeight="1" spans="1:7">
      <c r="A7" s="35">
        <v>1</v>
      </c>
      <c r="B7" s="36" t="s">
        <v>12</v>
      </c>
      <c r="C7" s="36" t="s">
        <v>13</v>
      </c>
      <c r="D7" s="36" t="s">
        <v>14</v>
      </c>
      <c r="E7" s="36" t="s">
        <v>15</v>
      </c>
      <c r="F7" s="36" t="s">
        <v>16</v>
      </c>
      <c r="G7" s="37">
        <v>9900</v>
      </c>
    </row>
    <row r="8" s="5" customFormat="1" ht="26.25" customHeight="1" spans="1:7">
      <c r="A8" s="35">
        <v>2</v>
      </c>
      <c r="B8" s="36" t="s">
        <v>12</v>
      </c>
      <c r="C8" s="36" t="s">
        <v>17</v>
      </c>
      <c r="D8" s="36" t="s">
        <v>18</v>
      </c>
      <c r="E8" s="36" t="s">
        <v>19</v>
      </c>
      <c r="F8" s="36" t="s">
        <v>16</v>
      </c>
      <c r="G8" s="37">
        <v>1700</v>
      </c>
    </row>
    <row r="9" s="5" customFormat="1" ht="26.25" customHeight="1" spans="1:7">
      <c r="A9" s="35">
        <v>3</v>
      </c>
      <c r="B9" s="36" t="s">
        <v>12</v>
      </c>
      <c r="C9" s="36" t="s">
        <v>17</v>
      </c>
      <c r="D9" s="36" t="s">
        <v>20</v>
      </c>
      <c r="E9" s="36" t="s">
        <v>21</v>
      </c>
      <c r="F9" s="36" t="s">
        <v>16</v>
      </c>
      <c r="G9" s="37">
        <v>8600</v>
      </c>
    </row>
    <row r="10" s="5" customFormat="1" ht="26.25" customHeight="1" spans="1:7">
      <c r="A10" s="35">
        <v>4</v>
      </c>
      <c r="B10" s="36" t="s">
        <v>12</v>
      </c>
      <c r="C10" s="36" t="s">
        <v>22</v>
      </c>
      <c r="D10" s="36" t="s">
        <v>23</v>
      </c>
      <c r="E10" s="36" t="s">
        <v>24</v>
      </c>
      <c r="F10" s="36" t="s">
        <v>16</v>
      </c>
      <c r="G10" s="37">
        <v>4157</v>
      </c>
    </row>
    <row r="11" s="5" customFormat="1" ht="26.25" customHeight="1" spans="1:7">
      <c r="A11" s="35">
        <v>5</v>
      </c>
      <c r="B11" s="36" t="s">
        <v>12</v>
      </c>
      <c r="C11" s="36" t="s">
        <v>22</v>
      </c>
      <c r="D11" s="36" t="s">
        <v>23</v>
      </c>
      <c r="E11" s="36" t="s">
        <v>25</v>
      </c>
      <c r="F11" s="36" t="s">
        <v>16</v>
      </c>
      <c r="G11" s="37">
        <v>4743</v>
      </c>
    </row>
    <row r="12" s="5" customFormat="1" ht="26.25" customHeight="1" spans="1:7">
      <c r="A12" s="35">
        <v>6</v>
      </c>
      <c r="B12" s="36" t="s">
        <v>12</v>
      </c>
      <c r="C12" s="36" t="s">
        <v>26</v>
      </c>
      <c r="D12" s="36" t="s">
        <v>27</v>
      </c>
      <c r="E12" s="36" t="s">
        <v>28</v>
      </c>
      <c r="F12" s="36" t="s">
        <v>16</v>
      </c>
      <c r="G12" s="37">
        <v>4167</v>
      </c>
    </row>
    <row r="13" s="5" customFormat="1" ht="26.25" customHeight="1" spans="1:7">
      <c r="A13" s="35">
        <v>7</v>
      </c>
      <c r="B13" s="36" t="s">
        <v>12</v>
      </c>
      <c r="C13" s="36" t="s">
        <v>26</v>
      </c>
      <c r="D13" s="36" t="s">
        <v>29</v>
      </c>
      <c r="E13" s="36" t="s">
        <v>30</v>
      </c>
      <c r="F13" s="36" t="s">
        <v>16</v>
      </c>
      <c r="G13" s="37">
        <v>6033</v>
      </c>
    </row>
    <row r="14" s="5" customFormat="1" ht="26.25" customHeight="1" spans="1:7">
      <c r="A14" s="35">
        <v>8</v>
      </c>
      <c r="B14" s="36" t="s">
        <v>12</v>
      </c>
      <c r="C14" s="36" t="s">
        <v>31</v>
      </c>
      <c r="D14" s="36" t="s">
        <v>32</v>
      </c>
      <c r="E14" s="36" t="s">
        <v>33</v>
      </c>
      <c r="F14" s="36" t="s">
        <v>16</v>
      </c>
      <c r="G14" s="37">
        <v>10700</v>
      </c>
    </row>
    <row r="15" s="4" customFormat="1" ht="26.25" customHeight="1" spans="1:7">
      <c r="A15" s="30" t="s">
        <v>34</v>
      </c>
      <c r="B15" s="31" t="s">
        <v>35</v>
      </c>
      <c r="C15" s="32"/>
      <c r="D15" s="32"/>
      <c r="E15" s="32"/>
      <c r="F15" s="33"/>
      <c r="G15" s="34">
        <f>SUM(G16:G17)</f>
        <v>12000</v>
      </c>
    </row>
    <row r="16" s="5" customFormat="1" ht="26.25" customHeight="1" spans="1:7">
      <c r="A16" s="38">
        <v>1</v>
      </c>
      <c r="B16" s="36" t="s">
        <v>36</v>
      </c>
      <c r="C16" s="36" t="s">
        <v>37</v>
      </c>
      <c r="D16" s="39" t="s">
        <v>38</v>
      </c>
      <c r="E16" s="40" t="s">
        <v>39</v>
      </c>
      <c r="F16" s="36" t="s">
        <v>40</v>
      </c>
      <c r="G16" s="37">
        <v>8000</v>
      </c>
    </row>
    <row r="17" s="5" customFormat="1" ht="26.25" customHeight="1" spans="1:7">
      <c r="A17" s="38">
        <v>2</v>
      </c>
      <c r="B17" s="41" t="s">
        <v>36</v>
      </c>
      <c r="C17" s="41" t="s">
        <v>37</v>
      </c>
      <c r="D17" s="42" t="s">
        <v>41</v>
      </c>
      <c r="E17" s="43" t="s">
        <v>42</v>
      </c>
      <c r="F17" s="36" t="s">
        <v>40</v>
      </c>
      <c r="G17" s="44">
        <v>4000</v>
      </c>
    </row>
    <row r="18" s="4" customFormat="1" ht="26.25" customHeight="1" spans="1:7">
      <c r="A18" s="30" t="s">
        <v>43</v>
      </c>
      <c r="B18" s="31" t="s">
        <v>44</v>
      </c>
      <c r="C18" s="32"/>
      <c r="D18" s="32"/>
      <c r="E18" s="32"/>
      <c r="F18" s="33"/>
      <c r="G18" s="34">
        <f>SUM(G19:G41)</f>
        <v>19000</v>
      </c>
    </row>
    <row r="19" s="6" customFormat="1" ht="26.25" customHeight="1" spans="1:7">
      <c r="A19" s="35">
        <v>1</v>
      </c>
      <c r="B19" s="36" t="s">
        <v>45</v>
      </c>
      <c r="C19" s="39" t="s">
        <v>46</v>
      </c>
      <c r="D19" s="45" t="s">
        <v>47</v>
      </c>
      <c r="E19" s="45" t="s">
        <v>48</v>
      </c>
      <c r="F19" s="36" t="s">
        <v>49</v>
      </c>
      <c r="G19" s="46">
        <v>100</v>
      </c>
    </row>
    <row r="20" s="6" customFormat="1" ht="26.25" customHeight="1" spans="1:7">
      <c r="A20" s="35">
        <v>2</v>
      </c>
      <c r="B20" s="36" t="s">
        <v>45</v>
      </c>
      <c r="C20" s="39" t="s">
        <v>46</v>
      </c>
      <c r="D20" s="39" t="s">
        <v>47</v>
      </c>
      <c r="E20" s="39" t="s">
        <v>50</v>
      </c>
      <c r="F20" s="36" t="s">
        <v>49</v>
      </c>
      <c r="G20" s="47">
        <v>146</v>
      </c>
    </row>
    <row r="21" s="6" customFormat="1" ht="26.25" customHeight="1" spans="1:7">
      <c r="A21" s="35">
        <v>3</v>
      </c>
      <c r="B21" s="36" t="s">
        <v>45</v>
      </c>
      <c r="C21" s="39" t="s">
        <v>46</v>
      </c>
      <c r="D21" s="39" t="s">
        <v>47</v>
      </c>
      <c r="E21" s="39" t="s">
        <v>51</v>
      </c>
      <c r="F21" s="36" t="s">
        <v>52</v>
      </c>
      <c r="G21" s="47">
        <v>107</v>
      </c>
    </row>
    <row r="22" s="5" customFormat="1" ht="26.25" customHeight="1" spans="1:7">
      <c r="A22" s="35">
        <v>4</v>
      </c>
      <c r="B22" s="36" t="s">
        <v>45</v>
      </c>
      <c r="C22" s="39" t="s">
        <v>46</v>
      </c>
      <c r="D22" s="39" t="s">
        <v>53</v>
      </c>
      <c r="E22" s="39" t="s">
        <v>54</v>
      </c>
      <c r="F22" s="36" t="s">
        <v>52</v>
      </c>
      <c r="G22" s="47">
        <v>87</v>
      </c>
    </row>
    <row r="23" s="5" customFormat="1" ht="26.25" customHeight="1" spans="1:7">
      <c r="A23" s="35">
        <v>5</v>
      </c>
      <c r="B23" s="36" t="s">
        <v>45</v>
      </c>
      <c r="C23" s="39" t="s">
        <v>46</v>
      </c>
      <c r="D23" s="39" t="s">
        <v>53</v>
      </c>
      <c r="E23" s="39" t="s">
        <v>55</v>
      </c>
      <c r="F23" s="36" t="s">
        <v>52</v>
      </c>
      <c r="G23" s="47">
        <v>63</v>
      </c>
    </row>
    <row r="24" s="5" customFormat="1" ht="26.25" customHeight="1" spans="1:7">
      <c r="A24" s="35">
        <v>6</v>
      </c>
      <c r="B24" s="36" t="s">
        <v>45</v>
      </c>
      <c r="C24" s="39" t="s">
        <v>46</v>
      </c>
      <c r="D24" s="39" t="s">
        <v>56</v>
      </c>
      <c r="E24" s="39" t="s">
        <v>57</v>
      </c>
      <c r="F24" s="36" t="s">
        <v>52</v>
      </c>
      <c r="G24" s="47">
        <v>862</v>
      </c>
    </row>
    <row r="25" s="5" customFormat="1" ht="26.25" customHeight="1" spans="1:7">
      <c r="A25" s="35">
        <v>7</v>
      </c>
      <c r="B25" s="36" t="s">
        <v>45</v>
      </c>
      <c r="C25" s="39" t="s">
        <v>46</v>
      </c>
      <c r="D25" s="45" t="s">
        <v>56</v>
      </c>
      <c r="E25" s="45" t="s">
        <v>58</v>
      </c>
      <c r="F25" s="36" t="s">
        <v>52</v>
      </c>
      <c r="G25" s="47">
        <v>71</v>
      </c>
    </row>
    <row r="26" s="5" customFormat="1" ht="26.25" customHeight="1" spans="1:7">
      <c r="A26" s="35">
        <v>8</v>
      </c>
      <c r="B26" s="36" t="s">
        <v>45</v>
      </c>
      <c r="C26" s="39" t="s">
        <v>46</v>
      </c>
      <c r="D26" s="45" t="s">
        <v>59</v>
      </c>
      <c r="E26" s="45" t="s">
        <v>60</v>
      </c>
      <c r="F26" s="36" t="s">
        <v>52</v>
      </c>
      <c r="G26" s="47">
        <v>119</v>
      </c>
    </row>
    <row r="27" s="5" customFormat="1" ht="26.25" customHeight="1" spans="1:7">
      <c r="A27" s="35">
        <v>9</v>
      </c>
      <c r="B27" s="36" t="s">
        <v>45</v>
      </c>
      <c r="C27" s="39" t="s">
        <v>46</v>
      </c>
      <c r="D27" s="39" t="s">
        <v>59</v>
      </c>
      <c r="E27" s="39" t="s">
        <v>61</v>
      </c>
      <c r="F27" s="36" t="s">
        <v>52</v>
      </c>
      <c r="G27" s="47">
        <v>78</v>
      </c>
    </row>
    <row r="28" s="5" customFormat="1" ht="26.25" customHeight="1" spans="1:7">
      <c r="A28" s="35">
        <v>10</v>
      </c>
      <c r="B28" s="36" t="s">
        <v>45</v>
      </c>
      <c r="C28" s="39" t="s">
        <v>46</v>
      </c>
      <c r="D28" s="39" t="s">
        <v>62</v>
      </c>
      <c r="E28" s="39" t="s">
        <v>63</v>
      </c>
      <c r="F28" s="36" t="s">
        <v>49</v>
      </c>
      <c r="G28" s="47">
        <v>87</v>
      </c>
    </row>
    <row r="29" s="5" customFormat="1" ht="26.25" customHeight="1" spans="1:7">
      <c r="A29" s="35">
        <v>11</v>
      </c>
      <c r="B29" s="36" t="s">
        <v>45</v>
      </c>
      <c r="C29" s="39" t="s">
        <v>46</v>
      </c>
      <c r="D29" s="39" t="s">
        <v>64</v>
      </c>
      <c r="E29" s="39" t="s">
        <v>65</v>
      </c>
      <c r="F29" s="36" t="s">
        <v>49</v>
      </c>
      <c r="G29" s="47">
        <v>377</v>
      </c>
    </row>
    <row r="30" s="5" customFormat="1" ht="26.25" customHeight="1" spans="1:7">
      <c r="A30" s="35">
        <v>12</v>
      </c>
      <c r="B30" s="36" t="s">
        <v>45</v>
      </c>
      <c r="C30" s="39" t="s">
        <v>46</v>
      </c>
      <c r="D30" s="39" t="s">
        <v>64</v>
      </c>
      <c r="E30" s="39" t="s">
        <v>65</v>
      </c>
      <c r="F30" s="36" t="s">
        <v>49</v>
      </c>
      <c r="G30" s="47">
        <v>386</v>
      </c>
    </row>
    <row r="31" s="5" customFormat="1" ht="26.25" customHeight="1" spans="1:7">
      <c r="A31" s="35">
        <v>13</v>
      </c>
      <c r="B31" s="36" t="s">
        <v>45</v>
      </c>
      <c r="C31" s="39" t="s">
        <v>46</v>
      </c>
      <c r="D31" s="39" t="s">
        <v>64</v>
      </c>
      <c r="E31" s="39" t="s">
        <v>66</v>
      </c>
      <c r="F31" s="36" t="s">
        <v>49</v>
      </c>
      <c r="G31" s="47">
        <v>1574</v>
      </c>
    </row>
    <row r="32" s="5" customFormat="1" ht="26.25" customHeight="1" spans="1:7">
      <c r="A32" s="35">
        <v>14</v>
      </c>
      <c r="B32" s="36" t="s">
        <v>45</v>
      </c>
      <c r="C32" s="39" t="s">
        <v>46</v>
      </c>
      <c r="D32" s="39" t="s">
        <v>67</v>
      </c>
      <c r="E32" s="39" t="s">
        <v>68</v>
      </c>
      <c r="F32" s="36" t="s">
        <v>52</v>
      </c>
      <c r="G32" s="47">
        <v>243</v>
      </c>
    </row>
    <row r="33" s="5" customFormat="1" ht="26.25" customHeight="1" spans="1:7">
      <c r="A33" s="35">
        <v>15</v>
      </c>
      <c r="B33" s="36" t="s">
        <v>45</v>
      </c>
      <c r="C33" s="39" t="s">
        <v>46</v>
      </c>
      <c r="D33" s="39" t="s">
        <v>69</v>
      </c>
      <c r="E33" s="39" t="s">
        <v>70</v>
      </c>
      <c r="F33" s="36" t="s">
        <v>49</v>
      </c>
      <c r="G33" s="47">
        <v>252</v>
      </c>
    </row>
    <row r="34" s="5" customFormat="1" ht="26.25" customHeight="1" spans="1:7">
      <c r="A34" s="35">
        <v>16</v>
      </c>
      <c r="B34" s="36" t="s">
        <v>45</v>
      </c>
      <c r="C34" s="39" t="s">
        <v>46</v>
      </c>
      <c r="D34" s="39" t="s">
        <v>71</v>
      </c>
      <c r="E34" s="39" t="s">
        <v>72</v>
      </c>
      <c r="F34" s="36" t="s">
        <v>52</v>
      </c>
      <c r="G34" s="47">
        <v>582</v>
      </c>
    </row>
    <row r="35" s="5" customFormat="1" ht="26.25" customHeight="1" spans="1:7">
      <c r="A35" s="35">
        <v>17</v>
      </c>
      <c r="B35" s="36" t="s">
        <v>45</v>
      </c>
      <c r="C35" s="39" t="s">
        <v>46</v>
      </c>
      <c r="D35" s="39" t="s">
        <v>71</v>
      </c>
      <c r="E35" s="39" t="s">
        <v>73</v>
      </c>
      <c r="F35" s="36" t="s">
        <v>52</v>
      </c>
      <c r="G35" s="48">
        <v>466</v>
      </c>
    </row>
    <row r="36" s="5" customFormat="1" ht="26.25" customHeight="1" spans="1:7">
      <c r="A36" s="35">
        <v>18</v>
      </c>
      <c r="B36" s="36" t="s">
        <v>45</v>
      </c>
      <c r="C36" s="49" t="s">
        <v>74</v>
      </c>
      <c r="D36" s="49" t="s">
        <v>75</v>
      </c>
      <c r="E36" s="49" t="s">
        <v>76</v>
      </c>
      <c r="F36" s="36" t="s">
        <v>77</v>
      </c>
      <c r="G36" s="50">
        <v>7863</v>
      </c>
    </row>
    <row r="37" s="5" customFormat="1" ht="26.25" customHeight="1" spans="1:7">
      <c r="A37" s="35">
        <v>19</v>
      </c>
      <c r="B37" s="36" t="s">
        <v>45</v>
      </c>
      <c r="C37" s="49" t="s">
        <v>74</v>
      </c>
      <c r="D37" s="49" t="s">
        <v>78</v>
      </c>
      <c r="E37" s="49" t="s">
        <v>79</v>
      </c>
      <c r="F37" s="36" t="s">
        <v>52</v>
      </c>
      <c r="G37" s="50">
        <v>2250</v>
      </c>
    </row>
    <row r="38" s="5" customFormat="1" ht="26.25" customHeight="1" spans="1:7">
      <c r="A38" s="35">
        <v>20</v>
      </c>
      <c r="B38" s="36" t="s">
        <v>45</v>
      </c>
      <c r="C38" s="49" t="s">
        <v>74</v>
      </c>
      <c r="D38" s="49" t="s">
        <v>78</v>
      </c>
      <c r="E38" s="49" t="s">
        <v>80</v>
      </c>
      <c r="F38" s="36" t="s">
        <v>52</v>
      </c>
      <c r="G38" s="51">
        <v>1215</v>
      </c>
    </row>
    <row r="39" s="5" customFormat="1" ht="26.25" customHeight="1" spans="1:7">
      <c r="A39" s="35">
        <v>21</v>
      </c>
      <c r="B39" s="36" t="s">
        <v>45</v>
      </c>
      <c r="C39" s="49" t="s">
        <v>74</v>
      </c>
      <c r="D39" s="36" t="s">
        <v>81</v>
      </c>
      <c r="E39" s="36" t="s">
        <v>82</v>
      </c>
      <c r="F39" s="36" t="s">
        <v>52</v>
      </c>
      <c r="G39" s="52">
        <v>1845</v>
      </c>
    </row>
    <row r="40" s="5" customFormat="1" ht="26.25" customHeight="1" spans="1:7">
      <c r="A40" s="35">
        <v>22</v>
      </c>
      <c r="B40" s="36" t="s">
        <v>45</v>
      </c>
      <c r="C40" s="49" t="s">
        <v>74</v>
      </c>
      <c r="D40" s="49" t="s">
        <v>83</v>
      </c>
      <c r="E40" s="49" t="s">
        <v>84</v>
      </c>
      <c r="F40" s="36" t="s">
        <v>52</v>
      </c>
      <c r="G40" s="53">
        <v>34</v>
      </c>
    </row>
    <row r="41" s="5" customFormat="1" ht="26.25" customHeight="1" spans="1:7">
      <c r="A41" s="35">
        <v>23</v>
      </c>
      <c r="B41" s="36" t="s">
        <v>45</v>
      </c>
      <c r="C41" s="36" t="s">
        <v>74</v>
      </c>
      <c r="D41" s="36" t="s">
        <v>85</v>
      </c>
      <c r="E41" s="36" t="s">
        <v>86</v>
      </c>
      <c r="F41" s="36" t="s">
        <v>87</v>
      </c>
      <c r="G41" s="54">
        <v>193</v>
      </c>
    </row>
    <row r="42" s="4" customFormat="1" ht="26.25" customHeight="1" spans="1:7">
      <c r="A42" s="30" t="s">
        <v>88</v>
      </c>
      <c r="B42" s="31" t="s">
        <v>89</v>
      </c>
      <c r="C42" s="32"/>
      <c r="D42" s="32"/>
      <c r="E42" s="32"/>
      <c r="F42" s="33"/>
      <c r="G42" s="34">
        <f>SUM(G43:G51)</f>
        <v>19000</v>
      </c>
    </row>
    <row r="43" s="7" customFormat="1" ht="26.25" customHeight="1" spans="1:7">
      <c r="A43" s="55">
        <v>1</v>
      </c>
      <c r="B43" s="56" t="s">
        <v>90</v>
      </c>
      <c r="C43" s="56" t="s">
        <v>91</v>
      </c>
      <c r="D43" s="56" t="s">
        <v>92</v>
      </c>
      <c r="E43" s="56" t="s">
        <v>93</v>
      </c>
      <c r="F43" s="56" t="s">
        <v>94</v>
      </c>
      <c r="G43" s="57">
        <v>3600</v>
      </c>
    </row>
    <row r="44" s="7" customFormat="1" ht="26.25" customHeight="1" spans="1:7">
      <c r="A44" s="55">
        <v>2</v>
      </c>
      <c r="B44" s="56" t="s">
        <v>90</v>
      </c>
      <c r="C44" s="56" t="s">
        <v>91</v>
      </c>
      <c r="D44" s="56" t="s">
        <v>95</v>
      </c>
      <c r="E44" s="58" t="s">
        <v>96</v>
      </c>
      <c r="F44" s="56" t="s">
        <v>97</v>
      </c>
      <c r="G44" s="57">
        <v>2500</v>
      </c>
    </row>
    <row r="45" s="7" customFormat="1" ht="26.25" customHeight="1" spans="1:7">
      <c r="A45" s="55">
        <v>3</v>
      </c>
      <c r="B45" s="56" t="s">
        <v>90</v>
      </c>
      <c r="C45" s="56" t="s">
        <v>91</v>
      </c>
      <c r="D45" s="56" t="s">
        <v>98</v>
      </c>
      <c r="E45" s="58" t="s">
        <v>99</v>
      </c>
      <c r="F45" s="56" t="s">
        <v>100</v>
      </c>
      <c r="G45" s="57">
        <v>900</v>
      </c>
    </row>
    <row r="46" s="8" customFormat="1" ht="26.25" customHeight="1" spans="1:7">
      <c r="A46" s="55">
        <v>4</v>
      </c>
      <c r="B46" s="56" t="s">
        <v>90</v>
      </c>
      <c r="C46" s="56" t="s">
        <v>101</v>
      </c>
      <c r="D46" s="59" t="s">
        <v>102</v>
      </c>
      <c r="E46" s="60" t="s">
        <v>103</v>
      </c>
      <c r="F46" s="56" t="s">
        <v>104</v>
      </c>
      <c r="G46" s="61">
        <v>900</v>
      </c>
    </row>
    <row r="47" s="8" customFormat="1" ht="26.25" customHeight="1" spans="1:7">
      <c r="A47" s="55">
        <v>5</v>
      </c>
      <c r="B47" s="56" t="s">
        <v>90</v>
      </c>
      <c r="C47" s="56" t="s">
        <v>101</v>
      </c>
      <c r="D47" s="59" t="s">
        <v>105</v>
      </c>
      <c r="E47" s="60" t="s">
        <v>106</v>
      </c>
      <c r="F47" s="56" t="s">
        <v>94</v>
      </c>
      <c r="G47" s="61">
        <v>4000</v>
      </c>
    </row>
    <row r="48" s="8" customFormat="1" ht="26.25" customHeight="1" spans="1:7">
      <c r="A48" s="55">
        <v>6</v>
      </c>
      <c r="B48" s="56" t="s">
        <v>90</v>
      </c>
      <c r="C48" s="56" t="s">
        <v>101</v>
      </c>
      <c r="D48" s="59" t="s">
        <v>107</v>
      </c>
      <c r="E48" s="60" t="s">
        <v>108</v>
      </c>
      <c r="F48" s="56" t="s">
        <v>109</v>
      </c>
      <c r="G48" s="61">
        <v>100</v>
      </c>
    </row>
    <row r="49" s="8" customFormat="1" ht="26.25" customHeight="1" spans="1:7">
      <c r="A49" s="55">
        <v>7</v>
      </c>
      <c r="B49" s="56" t="s">
        <v>90</v>
      </c>
      <c r="C49" s="56" t="s">
        <v>110</v>
      </c>
      <c r="D49" s="59" t="s">
        <v>111</v>
      </c>
      <c r="E49" s="60" t="s">
        <v>112</v>
      </c>
      <c r="F49" s="56" t="s">
        <v>94</v>
      </c>
      <c r="G49" s="61">
        <v>3000</v>
      </c>
    </row>
    <row r="50" s="8" customFormat="1" ht="26.25" customHeight="1" spans="1:7">
      <c r="A50" s="55">
        <v>8</v>
      </c>
      <c r="B50" s="56" t="s">
        <v>90</v>
      </c>
      <c r="C50" s="56" t="s">
        <v>110</v>
      </c>
      <c r="D50" s="59" t="s">
        <v>113</v>
      </c>
      <c r="E50" s="60" t="s">
        <v>114</v>
      </c>
      <c r="F50" s="56" t="s">
        <v>97</v>
      </c>
      <c r="G50" s="61">
        <v>3000</v>
      </c>
    </row>
    <row r="51" s="8" customFormat="1" ht="26.25" customHeight="1" spans="1:7">
      <c r="A51" s="55">
        <v>9</v>
      </c>
      <c r="B51" s="56" t="s">
        <v>90</v>
      </c>
      <c r="C51" s="56" t="s">
        <v>110</v>
      </c>
      <c r="D51" s="59" t="s">
        <v>115</v>
      </c>
      <c r="E51" s="60" t="s">
        <v>116</v>
      </c>
      <c r="F51" s="56" t="s">
        <v>117</v>
      </c>
      <c r="G51" s="61">
        <v>1000</v>
      </c>
    </row>
    <row r="52" s="4" customFormat="1" ht="26.25" customHeight="1" spans="1:7">
      <c r="A52" s="30" t="s">
        <v>118</v>
      </c>
      <c r="B52" s="31" t="s">
        <v>119</v>
      </c>
      <c r="C52" s="32"/>
      <c r="D52" s="32"/>
      <c r="E52" s="32"/>
      <c r="F52" s="33"/>
      <c r="G52" s="34">
        <f>SUM(G53:G83)</f>
        <v>30000</v>
      </c>
    </row>
    <row r="53" s="5" customFormat="1" ht="26.25" customHeight="1" spans="1:7">
      <c r="A53" s="62">
        <v>1</v>
      </c>
      <c r="B53" s="63" t="s">
        <v>120</v>
      </c>
      <c r="C53" s="64" t="s">
        <v>121</v>
      </c>
      <c r="D53" s="64" t="s">
        <v>122</v>
      </c>
      <c r="E53" s="64" t="s">
        <v>123</v>
      </c>
      <c r="F53" s="64" t="s">
        <v>97</v>
      </c>
      <c r="G53" s="65">
        <v>3000</v>
      </c>
    </row>
    <row r="54" s="5" customFormat="1" ht="26.25" customHeight="1" spans="1:7">
      <c r="A54" s="62">
        <v>2</v>
      </c>
      <c r="B54" s="63" t="s">
        <v>120</v>
      </c>
      <c r="C54" s="64" t="s">
        <v>121</v>
      </c>
      <c r="D54" s="64" t="s">
        <v>124</v>
      </c>
      <c r="E54" s="64" t="s">
        <v>125</v>
      </c>
      <c r="F54" s="64" t="s">
        <v>126</v>
      </c>
      <c r="G54" s="65">
        <v>1000</v>
      </c>
    </row>
    <row r="55" s="5" customFormat="1" ht="26.25" customHeight="1" spans="1:7">
      <c r="A55" s="62">
        <v>3</v>
      </c>
      <c r="B55" s="63" t="s">
        <v>120</v>
      </c>
      <c r="C55" s="64" t="s">
        <v>121</v>
      </c>
      <c r="D55" s="64" t="s">
        <v>127</v>
      </c>
      <c r="E55" s="64" t="s">
        <v>128</v>
      </c>
      <c r="F55" s="64" t="s">
        <v>129</v>
      </c>
      <c r="G55" s="65">
        <v>500</v>
      </c>
    </row>
    <row r="56" s="5" customFormat="1" ht="26.25" customHeight="1" spans="1:7">
      <c r="A56" s="62">
        <v>4</v>
      </c>
      <c r="B56" s="63" t="s">
        <v>120</v>
      </c>
      <c r="C56" s="64" t="s">
        <v>121</v>
      </c>
      <c r="D56" s="64" t="s">
        <v>130</v>
      </c>
      <c r="E56" s="64" t="s">
        <v>131</v>
      </c>
      <c r="F56" s="64" t="s">
        <v>129</v>
      </c>
      <c r="G56" s="65">
        <v>3000</v>
      </c>
    </row>
    <row r="57" s="5" customFormat="1" ht="26.25" customHeight="1" spans="1:7">
      <c r="A57" s="62">
        <v>5</v>
      </c>
      <c r="B57" s="63" t="s">
        <v>120</v>
      </c>
      <c r="C57" s="64" t="s">
        <v>121</v>
      </c>
      <c r="D57" s="64" t="s">
        <v>124</v>
      </c>
      <c r="E57" s="64" t="s">
        <v>132</v>
      </c>
      <c r="F57" s="64" t="s">
        <v>129</v>
      </c>
      <c r="G57" s="65">
        <v>600</v>
      </c>
    </row>
    <row r="58" s="5" customFormat="1" ht="26.25" customHeight="1" spans="1:7">
      <c r="A58" s="62">
        <v>6</v>
      </c>
      <c r="B58" s="63" t="s">
        <v>120</v>
      </c>
      <c r="C58" s="64" t="s">
        <v>121</v>
      </c>
      <c r="D58" s="64" t="s">
        <v>133</v>
      </c>
      <c r="E58" s="64" t="s">
        <v>134</v>
      </c>
      <c r="F58" s="64" t="s">
        <v>129</v>
      </c>
      <c r="G58" s="65">
        <v>300</v>
      </c>
    </row>
    <row r="59" s="5" customFormat="1" ht="26.25" customHeight="1" spans="1:7">
      <c r="A59" s="62">
        <v>7</v>
      </c>
      <c r="B59" s="63" t="s">
        <v>120</v>
      </c>
      <c r="C59" s="64" t="s">
        <v>135</v>
      </c>
      <c r="D59" s="64" t="s">
        <v>136</v>
      </c>
      <c r="E59" s="64" t="s">
        <v>137</v>
      </c>
      <c r="F59" s="64" t="s">
        <v>138</v>
      </c>
      <c r="G59" s="65">
        <v>1500</v>
      </c>
    </row>
    <row r="60" s="5" customFormat="1" ht="36" customHeight="1" spans="1:7">
      <c r="A60" s="62">
        <v>8</v>
      </c>
      <c r="B60" s="63" t="s">
        <v>120</v>
      </c>
      <c r="C60" s="64" t="s">
        <v>135</v>
      </c>
      <c r="D60" s="64" t="s">
        <v>136</v>
      </c>
      <c r="E60" s="64" t="s">
        <v>139</v>
      </c>
      <c r="F60" s="64" t="s">
        <v>138</v>
      </c>
      <c r="G60" s="65">
        <v>1800</v>
      </c>
    </row>
    <row r="61" s="5" customFormat="1" ht="26.25" customHeight="1" spans="1:7">
      <c r="A61" s="62">
        <v>9</v>
      </c>
      <c r="B61" s="63" t="s">
        <v>120</v>
      </c>
      <c r="C61" s="64" t="s">
        <v>135</v>
      </c>
      <c r="D61" s="64" t="s">
        <v>136</v>
      </c>
      <c r="E61" s="64" t="s">
        <v>140</v>
      </c>
      <c r="F61" s="64" t="s">
        <v>138</v>
      </c>
      <c r="G61" s="65">
        <v>400</v>
      </c>
    </row>
    <row r="62" s="5" customFormat="1" ht="26.25" customHeight="1" spans="1:7">
      <c r="A62" s="62">
        <v>10</v>
      </c>
      <c r="B62" s="63" t="s">
        <v>120</v>
      </c>
      <c r="C62" s="64" t="s">
        <v>135</v>
      </c>
      <c r="D62" s="64" t="s">
        <v>136</v>
      </c>
      <c r="E62" s="64" t="s">
        <v>141</v>
      </c>
      <c r="F62" s="64" t="s">
        <v>138</v>
      </c>
      <c r="G62" s="65">
        <v>100</v>
      </c>
    </row>
    <row r="63" s="5" customFormat="1" ht="26.25" customHeight="1" spans="1:7">
      <c r="A63" s="62">
        <v>11</v>
      </c>
      <c r="B63" s="63" t="s">
        <v>120</v>
      </c>
      <c r="C63" s="64" t="s">
        <v>135</v>
      </c>
      <c r="D63" s="64" t="s">
        <v>142</v>
      </c>
      <c r="E63" s="64" t="s">
        <v>143</v>
      </c>
      <c r="F63" s="64" t="s">
        <v>144</v>
      </c>
      <c r="G63" s="65">
        <v>1200</v>
      </c>
    </row>
    <row r="64" s="5" customFormat="1" ht="26.25" customHeight="1" spans="1:7">
      <c r="A64" s="62">
        <v>12</v>
      </c>
      <c r="B64" s="63" t="s">
        <v>120</v>
      </c>
      <c r="C64" s="64" t="s">
        <v>145</v>
      </c>
      <c r="D64" s="64" t="s">
        <v>146</v>
      </c>
      <c r="E64" s="64" t="s">
        <v>147</v>
      </c>
      <c r="F64" s="64" t="s">
        <v>148</v>
      </c>
      <c r="G64" s="65">
        <v>1300</v>
      </c>
    </row>
    <row r="65" s="5" customFormat="1" ht="33" customHeight="1" spans="1:7">
      <c r="A65" s="62">
        <v>13</v>
      </c>
      <c r="B65" s="63" t="s">
        <v>120</v>
      </c>
      <c r="C65" s="64" t="s">
        <v>145</v>
      </c>
      <c r="D65" s="64" t="s">
        <v>146</v>
      </c>
      <c r="E65" s="64" t="s">
        <v>149</v>
      </c>
      <c r="F65" s="64" t="s">
        <v>150</v>
      </c>
      <c r="G65" s="65">
        <v>1300</v>
      </c>
    </row>
    <row r="66" s="5" customFormat="1" ht="26.25" customHeight="1" spans="1:7">
      <c r="A66" s="62">
        <v>14</v>
      </c>
      <c r="B66" s="63" t="s">
        <v>120</v>
      </c>
      <c r="C66" s="64" t="s">
        <v>145</v>
      </c>
      <c r="D66" s="64" t="s">
        <v>151</v>
      </c>
      <c r="E66" s="64" t="s">
        <v>152</v>
      </c>
      <c r="F66" s="64" t="s">
        <v>148</v>
      </c>
      <c r="G66" s="65">
        <v>1300</v>
      </c>
    </row>
    <row r="67" s="5" customFormat="1" ht="26.25" customHeight="1" spans="1:7">
      <c r="A67" s="62">
        <v>15</v>
      </c>
      <c r="B67" s="63" t="s">
        <v>120</v>
      </c>
      <c r="C67" s="64" t="s">
        <v>145</v>
      </c>
      <c r="D67" s="64" t="s">
        <v>153</v>
      </c>
      <c r="E67" s="64" t="s">
        <v>154</v>
      </c>
      <c r="F67" s="64" t="s">
        <v>155</v>
      </c>
      <c r="G67" s="65">
        <v>500</v>
      </c>
    </row>
    <row r="68" s="5" customFormat="1" ht="26.25" customHeight="1" spans="1:7">
      <c r="A68" s="62">
        <v>16</v>
      </c>
      <c r="B68" s="63" t="s">
        <v>120</v>
      </c>
      <c r="C68" s="64" t="s">
        <v>145</v>
      </c>
      <c r="D68" s="64" t="s">
        <v>153</v>
      </c>
      <c r="E68" s="64" t="s">
        <v>156</v>
      </c>
      <c r="F68" s="64" t="s">
        <v>150</v>
      </c>
      <c r="G68" s="65">
        <v>600</v>
      </c>
    </row>
    <row r="69" s="5" customFormat="1" ht="26.25" customHeight="1" spans="1:7">
      <c r="A69" s="62">
        <v>17</v>
      </c>
      <c r="B69" s="63" t="s">
        <v>120</v>
      </c>
      <c r="C69" s="64" t="s">
        <v>145</v>
      </c>
      <c r="D69" s="64" t="s">
        <v>157</v>
      </c>
      <c r="E69" s="64" t="s">
        <v>158</v>
      </c>
      <c r="F69" s="64" t="s">
        <v>159</v>
      </c>
      <c r="G69" s="65">
        <v>1500</v>
      </c>
    </row>
    <row r="70" s="5" customFormat="1" ht="26.25" customHeight="1" spans="1:7">
      <c r="A70" s="62">
        <v>18</v>
      </c>
      <c r="B70" s="63" t="s">
        <v>120</v>
      </c>
      <c r="C70" s="64" t="s">
        <v>145</v>
      </c>
      <c r="D70" s="64" t="s">
        <v>160</v>
      </c>
      <c r="E70" s="64" t="s">
        <v>161</v>
      </c>
      <c r="F70" s="64" t="s">
        <v>162</v>
      </c>
      <c r="G70" s="65">
        <v>100</v>
      </c>
    </row>
    <row r="71" s="5" customFormat="1" ht="26.25" customHeight="1" spans="1:7">
      <c r="A71" s="62">
        <v>19</v>
      </c>
      <c r="B71" s="63" t="s">
        <v>120</v>
      </c>
      <c r="C71" s="64" t="s">
        <v>163</v>
      </c>
      <c r="D71" s="64" t="s">
        <v>164</v>
      </c>
      <c r="E71" s="64" t="s">
        <v>165</v>
      </c>
      <c r="F71" s="64" t="s">
        <v>97</v>
      </c>
      <c r="G71" s="65">
        <v>2100</v>
      </c>
    </row>
    <row r="72" s="5" customFormat="1" ht="26.25" customHeight="1" spans="1:7">
      <c r="A72" s="62">
        <v>20</v>
      </c>
      <c r="B72" s="63" t="s">
        <v>120</v>
      </c>
      <c r="C72" s="64" t="s">
        <v>163</v>
      </c>
      <c r="D72" s="64" t="s">
        <v>164</v>
      </c>
      <c r="E72" s="64" t="s">
        <v>166</v>
      </c>
      <c r="F72" s="64" t="s">
        <v>117</v>
      </c>
      <c r="G72" s="65">
        <v>260</v>
      </c>
    </row>
    <row r="73" s="5" customFormat="1" ht="26.25" customHeight="1" spans="1:7">
      <c r="A73" s="62">
        <v>21</v>
      </c>
      <c r="B73" s="63" t="s">
        <v>120</v>
      </c>
      <c r="C73" s="64" t="s">
        <v>163</v>
      </c>
      <c r="D73" s="64" t="s">
        <v>164</v>
      </c>
      <c r="E73" s="64" t="s">
        <v>167</v>
      </c>
      <c r="F73" s="64" t="s">
        <v>97</v>
      </c>
      <c r="G73" s="65">
        <v>100</v>
      </c>
    </row>
    <row r="74" s="5" customFormat="1" ht="26.25" customHeight="1" spans="1:7">
      <c r="A74" s="62">
        <v>22</v>
      </c>
      <c r="B74" s="63" t="s">
        <v>120</v>
      </c>
      <c r="C74" s="64" t="s">
        <v>163</v>
      </c>
      <c r="D74" s="64" t="s">
        <v>164</v>
      </c>
      <c r="E74" s="64" t="s">
        <v>168</v>
      </c>
      <c r="F74" s="64" t="s">
        <v>117</v>
      </c>
      <c r="G74" s="65">
        <v>530</v>
      </c>
    </row>
    <row r="75" s="9" customFormat="1" ht="26.25" customHeight="1" spans="1:7">
      <c r="A75" s="66">
        <v>23</v>
      </c>
      <c r="B75" s="67" t="s">
        <v>120</v>
      </c>
      <c r="C75" s="68" t="s">
        <v>163</v>
      </c>
      <c r="D75" s="68" t="s">
        <v>164</v>
      </c>
      <c r="E75" s="69" t="s">
        <v>169</v>
      </c>
      <c r="F75" s="68" t="s">
        <v>117</v>
      </c>
      <c r="G75" s="70">
        <v>1000</v>
      </c>
    </row>
    <row r="76" s="5" customFormat="1" ht="26.25" customHeight="1" spans="1:7">
      <c r="A76" s="62">
        <v>24</v>
      </c>
      <c r="B76" s="63" t="s">
        <v>120</v>
      </c>
      <c r="C76" s="64" t="s">
        <v>163</v>
      </c>
      <c r="D76" s="64" t="s">
        <v>164</v>
      </c>
      <c r="E76" s="64" t="s">
        <v>170</v>
      </c>
      <c r="F76" s="64" t="s">
        <v>117</v>
      </c>
      <c r="G76" s="65">
        <v>600</v>
      </c>
    </row>
    <row r="77" s="5" customFormat="1" ht="26.25" customHeight="1" spans="1:7">
      <c r="A77" s="62">
        <v>25</v>
      </c>
      <c r="B77" s="63" t="s">
        <v>120</v>
      </c>
      <c r="C77" s="64" t="s">
        <v>163</v>
      </c>
      <c r="D77" s="64" t="s">
        <v>164</v>
      </c>
      <c r="E77" s="64" t="s">
        <v>171</v>
      </c>
      <c r="F77" s="64" t="s">
        <v>117</v>
      </c>
      <c r="G77" s="65">
        <v>190</v>
      </c>
    </row>
    <row r="78" s="5" customFormat="1" ht="26.25" customHeight="1" spans="1:7">
      <c r="A78" s="62">
        <v>26</v>
      </c>
      <c r="B78" s="63" t="s">
        <v>120</v>
      </c>
      <c r="C78" s="64" t="s">
        <v>163</v>
      </c>
      <c r="D78" s="64" t="s">
        <v>164</v>
      </c>
      <c r="E78" s="64" t="s">
        <v>172</v>
      </c>
      <c r="F78" s="64" t="s">
        <v>117</v>
      </c>
      <c r="G78" s="65">
        <v>220</v>
      </c>
    </row>
    <row r="79" s="5" customFormat="1" ht="26.25" customHeight="1" spans="1:7">
      <c r="A79" s="62">
        <v>27</v>
      </c>
      <c r="B79" s="63" t="s">
        <v>120</v>
      </c>
      <c r="C79" s="64" t="s">
        <v>173</v>
      </c>
      <c r="D79" s="64" t="s">
        <v>174</v>
      </c>
      <c r="E79" s="64" t="s">
        <v>175</v>
      </c>
      <c r="F79" s="64" t="s">
        <v>97</v>
      </c>
      <c r="G79" s="65">
        <v>2600</v>
      </c>
    </row>
    <row r="80" s="5" customFormat="1" ht="26.25" customHeight="1" spans="1:7">
      <c r="A80" s="62">
        <v>28</v>
      </c>
      <c r="B80" s="63" t="s">
        <v>120</v>
      </c>
      <c r="C80" s="64" t="s">
        <v>173</v>
      </c>
      <c r="D80" s="64" t="s">
        <v>174</v>
      </c>
      <c r="E80" s="64" t="s">
        <v>176</v>
      </c>
      <c r="F80" s="64" t="s">
        <v>129</v>
      </c>
      <c r="G80" s="65">
        <v>250</v>
      </c>
    </row>
    <row r="81" s="5" customFormat="1" ht="26.25" customHeight="1" spans="1:7">
      <c r="A81" s="62">
        <v>29</v>
      </c>
      <c r="B81" s="63" t="s">
        <v>120</v>
      </c>
      <c r="C81" s="64" t="s">
        <v>173</v>
      </c>
      <c r="D81" s="64" t="s">
        <v>174</v>
      </c>
      <c r="E81" s="64" t="s">
        <v>177</v>
      </c>
      <c r="F81" s="64" t="s">
        <v>94</v>
      </c>
      <c r="G81" s="65">
        <v>1700</v>
      </c>
    </row>
    <row r="82" s="5" customFormat="1" ht="26.25" customHeight="1" spans="1:7">
      <c r="A82" s="62">
        <v>30</v>
      </c>
      <c r="B82" s="63" t="s">
        <v>120</v>
      </c>
      <c r="C82" s="64" t="s">
        <v>173</v>
      </c>
      <c r="D82" s="64" t="s">
        <v>174</v>
      </c>
      <c r="E82" s="64" t="s">
        <v>178</v>
      </c>
      <c r="F82" s="64" t="s">
        <v>129</v>
      </c>
      <c r="G82" s="65">
        <v>200</v>
      </c>
    </row>
    <row r="83" s="5" customFormat="1" ht="26.25" customHeight="1" spans="1:7">
      <c r="A83" s="62">
        <v>31</v>
      </c>
      <c r="B83" s="63" t="s">
        <v>120</v>
      </c>
      <c r="C83" s="64" t="s">
        <v>173</v>
      </c>
      <c r="D83" s="64" t="s">
        <v>174</v>
      </c>
      <c r="E83" s="64" t="s">
        <v>179</v>
      </c>
      <c r="F83" s="64" t="s">
        <v>180</v>
      </c>
      <c r="G83" s="65">
        <v>250</v>
      </c>
    </row>
  </sheetData>
  <mergeCells count="14">
    <mergeCell ref="A1:G1"/>
    <mergeCell ref="A5:F5"/>
    <mergeCell ref="B6:F6"/>
    <mergeCell ref="B15:F15"/>
    <mergeCell ref="B18:F18"/>
    <mergeCell ref="B42:F42"/>
    <mergeCell ref="B52:F52"/>
    <mergeCell ref="A3:A4"/>
    <mergeCell ref="B3:B4"/>
    <mergeCell ref="C3:C4"/>
    <mergeCell ref="D3:D4"/>
    <mergeCell ref="E3:E4"/>
    <mergeCell ref="F3:F4"/>
    <mergeCell ref="G3:G4"/>
  </mergeCells>
  <dataValidations count="5">
    <dataValidation type="list" allowBlank="1" showInputMessage="1" showErrorMessage="1" sqref="C19:C34 C36:C41 C53:C63 C71:C83">
      <formula1>INDIRECT("db!$B$18:$B$127")</formula1>
    </dataValidation>
    <dataValidation type="list" allowBlank="1" showInputMessage="1" showErrorMessage="1" sqref="F79:F83">
      <formula1>[4]DB!#REF!</formula1>
    </dataValidation>
    <dataValidation type="list" allowBlank="1" showInputMessage="1" showErrorMessage="1" sqref="F53:F58">
      <formula1>[2]DB!#REF!</formula1>
    </dataValidation>
    <dataValidation type="list" allowBlank="1" showInputMessage="1" showErrorMessage="1" sqref="F59:F63">
      <formula1>[5]DB!#REF!</formula1>
    </dataValidation>
    <dataValidation type="list" allowBlank="1" showInputMessage="1" showErrorMessage="1" sqref="F71:F78">
      <formula1>[3]DB!#REF!</formula1>
    </dataValidation>
  </dataValidations>
  <printOptions horizontalCentered="1"/>
  <pageMargins left="0.393055555555556" right="0.393055555555556" top="0.747916666666667" bottom="0.747916666666667" header="0.313888888888889" footer="0.313888888888889"/>
  <pageSetup paperSize="9" scale="50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6月一般债券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zym</dc:creator>
  <cp:lastModifiedBy>lenovo</cp:lastModifiedBy>
  <dcterms:created xsi:type="dcterms:W3CDTF">2006-09-16T00:00:00Z</dcterms:created>
  <cp:lastPrinted>2019-07-01T03:53:00Z</cp:lastPrinted>
  <dcterms:modified xsi:type="dcterms:W3CDTF">2019-07-18T12:10:11Z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