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230" yWindow="45" windowWidth="10275" windowHeight="7455"/>
  </bookViews>
  <sheets>
    <sheet name="Sheet1" sheetId="4" r:id="rId1"/>
  </sheets>
  <definedNames>
    <definedName name="_xlnm.Print_Area" localSheetId="0">Sheet1!$A$1:$G$16</definedName>
  </definedNames>
  <calcPr calcId="144525"/>
</workbook>
</file>

<file path=xl/calcChain.xml><?xml version="1.0" encoding="utf-8"?>
<calcChain xmlns="http://schemas.openxmlformats.org/spreadsheetml/2006/main">
  <c r="E4" i="4" l="1"/>
  <c r="F4" i="4"/>
  <c r="D4" i="4"/>
  <c r="F14" i="4"/>
  <c r="E14" i="4"/>
  <c r="D14" i="4"/>
  <c r="F12" i="4"/>
  <c r="E12" i="4"/>
  <c r="D12" i="4"/>
  <c r="F10" i="4"/>
  <c r="E10" i="4"/>
  <c r="D10" i="4"/>
  <c r="F7" i="4"/>
  <c r="E7" i="4"/>
  <c r="D7" i="4"/>
  <c r="F5" i="4"/>
  <c r="E5" i="4"/>
  <c r="D5" i="4"/>
</calcChain>
</file>

<file path=xl/sharedStrings.xml><?xml version="1.0" encoding="utf-8"?>
<sst xmlns="http://schemas.openxmlformats.org/spreadsheetml/2006/main" count="39" uniqueCount="32">
  <si>
    <t>疏附县塔什米里克乡尤喀克色日克阿塔村等3个基本农田整治</t>
    <phoneticPr fontId="8" type="noConversion"/>
  </si>
  <si>
    <t>喀什地区土地整治中心</t>
    <phoneticPr fontId="8" type="noConversion"/>
  </si>
  <si>
    <t>乌什县依麻木乡托万克麦盖提村基本农田整治</t>
    <phoneticPr fontId="8" type="noConversion"/>
  </si>
  <si>
    <t>阿瓦提县英艾日克乡吐热村、玉斯屯克阿热阿依玛克村基本农田整治</t>
    <phoneticPr fontId="8" type="noConversion"/>
  </si>
  <si>
    <t>阿克陶县皮拉勒乡英阿帕村基本农田整治</t>
    <phoneticPr fontId="8" type="noConversion"/>
  </si>
  <si>
    <t>克州土地整治中心</t>
    <phoneticPr fontId="8" type="noConversion"/>
  </si>
  <si>
    <t>策勒县固拉哈玛镇乌守吾斯塘村、托格拉吾斯塘村基本农田整治</t>
    <phoneticPr fontId="8" type="noConversion"/>
  </si>
  <si>
    <t>沙湾县商户地乡蘑菇村基本农田整治项目（南片区）</t>
    <phoneticPr fontId="8" type="noConversion"/>
  </si>
  <si>
    <t>沙湾县商户地乡蘑菇村基本农田整治项目（北片区）</t>
    <phoneticPr fontId="8" type="noConversion"/>
  </si>
  <si>
    <t>项目名称</t>
    <phoneticPr fontId="8" type="noConversion"/>
  </si>
  <si>
    <t>建设规模      （公顷）</t>
    <phoneticPr fontId="8" type="noConversion"/>
  </si>
  <si>
    <t>经费预算     （万元）</t>
    <phoneticPr fontId="8" type="noConversion"/>
  </si>
  <si>
    <t>项目承担单位</t>
    <phoneticPr fontId="8" type="noConversion"/>
  </si>
  <si>
    <t>地州</t>
    <phoneticPr fontId="2" type="noConversion"/>
  </si>
  <si>
    <t>附件1</t>
    <phoneticPr fontId="2" type="noConversion"/>
  </si>
  <si>
    <t>喀什地区</t>
    <phoneticPr fontId="2" type="noConversion"/>
  </si>
  <si>
    <t>阿克苏地区土地整治中心</t>
    <phoneticPr fontId="8" type="noConversion"/>
  </si>
  <si>
    <t>阿克苏地区</t>
    <phoneticPr fontId="2" type="noConversion"/>
  </si>
  <si>
    <t>克州</t>
    <phoneticPr fontId="2" type="noConversion"/>
  </si>
  <si>
    <t>和田地区土地整治中心</t>
    <phoneticPr fontId="8" type="noConversion"/>
  </si>
  <si>
    <t>和田地区</t>
    <phoneticPr fontId="2" type="noConversion"/>
  </si>
  <si>
    <t>塔城地区土地整治中心</t>
    <phoneticPr fontId="8" type="noConversion"/>
  </si>
  <si>
    <t>塔城地区</t>
    <phoneticPr fontId="2" type="noConversion"/>
  </si>
  <si>
    <t>小计</t>
    <phoneticPr fontId="2" type="noConversion"/>
  </si>
  <si>
    <t>小计</t>
    <phoneticPr fontId="2" type="noConversion"/>
  </si>
  <si>
    <t>合       计</t>
    <phoneticPr fontId="2" type="noConversion"/>
  </si>
  <si>
    <t xml:space="preserve">   建设周期</t>
    <phoneticPr fontId="8" type="noConversion"/>
  </si>
  <si>
    <t>2018.6—2019.12</t>
    <phoneticPr fontId="8" type="noConversion"/>
  </si>
  <si>
    <t>2018.6—2019.12</t>
    <phoneticPr fontId="2" type="noConversion"/>
  </si>
  <si>
    <t>2018.6—2019.12</t>
    <phoneticPr fontId="2" type="noConversion"/>
  </si>
  <si>
    <t>本次拨付资金（万元）</t>
    <phoneticPr fontId="8" type="noConversion"/>
  </si>
  <si>
    <t xml:space="preserve"> 2018年自治区土地整治项目资金预算(第三批)安排表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</si>
</sst>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>
      <alignment vertical="center"/>
    </xf>
    <xf numFmtId="0" fontId="4" fillId="0" borderId="0"/>
    <xf numFmtId="0" fontId="5" fillId="0" borderId="0"/>
    <xf numFmtId="0" fontId="4" fillId="0" borderId="0" applyProtection="0"/>
    <xf numFmtId="0" fontId="4" fillId="0" borderId="0" applyProtection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</cellStyleXfs>
  <cellXfs count="16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2">
    <cellStyle name="Excel Built-in Normal" xfId="2"/>
    <cellStyle name="常规" xfId="0" builtinId="0"/>
    <cellStyle name="常规 10" xfId="3"/>
    <cellStyle name="常规 2" xfId="4"/>
    <cellStyle name="常规 2 2" xfId="5"/>
    <cellStyle name="常规 2 3" xfId="6"/>
    <cellStyle name="常规 3" xfId="7"/>
    <cellStyle name="常规 3 2" xfId="8"/>
    <cellStyle name="常规 3 2 2" xfId="9"/>
    <cellStyle name="常规 3 3" xfId="1"/>
    <cellStyle name="常规 7" xfId="10"/>
    <cellStyle name="常规 7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K4" sqref="K4"/>
    </sheetView>
  </sheetViews>
  <sheetFormatPr defaultRowHeight="13.5"/>
  <cols>
    <col min="1" max="1" width="20.125" style="4" customWidth="1"/>
    <col min="2" max="2" width="35.5" style="4" customWidth="1"/>
    <col min="3" max="3" width="16.625" style="4" customWidth="1"/>
    <col min="4" max="4" width="11.625" style="4" customWidth="1"/>
    <col min="5" max="5" width="11.5" style="4" customWidth="1"/>
    <col min="6" max="6" width="13.5" style="4" customWidth="1"/>
    <col min="7" max="7" width="22.5" style="4" customWidth="1"/>
    <col min="8" max="16384" width="9" style="4"/>
  </cols>
  <sheetData>
    <row r="1" spans="1:7">
      <c r="A1" s="4" t="s">
        <v>14</v>
      </c>
    </row>
    <row r="2" spans="1:7" ht="39" customHeight="1">
      <c r="A2" s="13" t="s">
        <v>31</v>
      </c>
      <c r="B2" s="13"/>
      <c r="C2" s="13"/>
      <c r="D2" s="13"/>
      <c r="E2" s="13"/>
      <c r="F2" s="13"/>
      <c r="G2" s="13"/>
    </row>
    <row r="3" spans="1:7" ht="40.5" customHeight="1">
      <c r="A3" s="3" t="s">
        <v>13</v>
      </c>
      <c r="B3" s="3" t="s">
        <v>9</v>
      </c>
      <c r="C3" s="5" t="s">
        <v>26</v>
      </c>
      <c r="D3" s="3" t="s">
        <v>10</v>
      </c>
      <c r="E3" s="3" t="s">
        <v>11</v>
      </c>
      <c r="F3" s="3" t="s">
        <v>30</v>
      </c>
      <c r="G3" s="3" t="s">
        <v>12</v>
      </c>
    </row>
    <row r="4" spans="1:7" ht="40.5" customHeight="1">
      <c r="A4" s="5"/>
      <c r="B4" s="3" t="s">
        <v>25</v>
      </c>
      <c r="C4" s="8"/>
      <c r="D4" s="3">
        <f>SUM(D5,D7,D10,D12,D14)</f>
        <v>4571.3599999999997</v>
      </c>
      <c r="E4" s="3">
        <f t="shared" ref="E4:F4" si="0">SUM(E5,E7,E10,E12,E14)</f>
        <v>7936.59</v>
      </c>
      <c r="F4" s="3">
        <f t="shared" si="0"/>
        <v>2985</v>
      </c>
      <c r="G4" s="3"/>
    </row>
    <row r="5" spans="1:7" ht="35.1" customHeight="1">
      <c r="A5" s="11" t="s">
        <v>15</v>
      </c>
      <c r="B5" s="3" t="s">
        <v>23</v>
      </c>
      <c r="C5" s="7"/>
      <c r="D5" s="5">
        <f>D6</f>
        <v>781.79</v>
      </c>
      <c r="E5" s="5">
        <f t="shared" ref="E5:F5" si="1">E6</f>
        <v>1654.69</v>
      </c>
      <c r="F5" s="3">
        <f t="shared" si="1"/>
        <v>622</v>
      </c>
      <c r="G5" s="5"/>
    </row>
    <row r="6" spans="1:7" ht="35.1" customHeight="1">
      <c r="A6" s="11"/>
      <c r="B6" s="1" t="s">
        <v>0</v>
      </c>
      <c r="C6" s="9" t="s">
        <v>28</v>
      </c>
      <c r="D6" s="2">
        <v>781.79</v>
      </c>
      <c r="E6" s="2">
        <v>1654.69</v>
      </c>
      <c r="F6" s="2">
        <v>622</v>
      </c>
      <c r="G6" s="6" t="s">
        <v>1</v>
      </c>
    </row>
    <row r="7" spans="1:7" ht="35.1" customHeight="1">
      <c r="A7" s="11" t="s">
        <v>17</v>
      </c>
      <c r="B7" s="3" t="s">
        <v>23</v>
      </c>
      <c r="D7" s="3">
        <f>D8+D9</f>
        <v>1555.06</v>
      </c>
      <c r="E7" s="3">
        <f t="shared" ref="E7:F7" si="2">E8+E9</f>
        <v>1948.65</v>
      </c>
      <c r="F7" s="3">
        <f t="shared" si="2"/>
        <v>733</v>
      </c>
      <c r="G7" s="5"/>
    </row>
    <row r="8" spans="1:7" ht="35.1" customHeight="1">
      <c r="A8" s="11"/>
      <c r="B8" s="1" t="s">
        <v>2</v>
      </c>
      <c r="C8" s="7" t="s">
        <v>27</v>
      </c>
      <c r="D8" s="2">
        <v>952.88</v>
      </c>
      <c r="E8" s="2">
        <v>997.29</v>
      </c>
      <c r="F8" s="2">
        <v>375</v>
      </c>
      <c r="G8" s="12" t="s">
        <v>16</v>
      </c>
    </row>
    <row r="9" spans="1:7" ht="35.1" customHeight="1">
      <c r="A9" s="11"/>
      <c r="B9" s="1" t="s">
        <v>3</v>
      </c>
      <c r="C9" s="7" t="s">
        <v>27</v>
      </c>
      <c r="D9" s="2">
        <v>602.17999999999995</v>
      </c>
      <c r="E9" s="2">
        <v>951.36</v>
      </c>
      <c r="F9" s="2">
        <v>358</v>
      </c>
      <c r="G9" s="12"/>
    </row>
    <row r="10" spans="1:7" ht="35.1" customHeight="1">
      <c r="A10" s="10" t="s">
        <v>18</v>
      </c>
      <c r="B10" s="3" t="s">
        <v>23</v>
      </c>
      <c r="C10" s="7"/>
      <c r="D10" s="3">
        <f>D11</f>
        <v>428.11</v>
      </c>
      <c r="E10" s="3">
        <f>E11</f>
        <v>819.71</v>
      </c>
      <c r="F10" s="3">
        <f>F11</f>
        <v>310</v>
      </c>
      <c r="G10" s="5"/>
    </row>
    <row r="11" spans="1:7" ht="35.1" customHeight="1">
      <c r="A11" s="10"/>
      <c r="B11" s="1" t="s">
        <v>4</v>
      </c>
      <c r="C11" s="9" t="s">
        <v>29</v>
      </c>
      <c r="D11" s="2">
        <v>428.11</v>
      </c>
      <c r="E11" s="2">
        <v>819.71</v>
      </c>
      <c r="F11" s="2">
        <v>310</v>
      </c>
      <c r="G11" s="6" t="s">
        <v>5</v>
      </c>
    </row>
    <row r="12" spans="1:7" ht="35.1" customHeight="1">
      <c r="A12" s="11" t="s">
        <v>20</v>
      </c>
      <c r="B12" s="3" t="s">
        <v>24</v>
      </c>
      <c r="C12" s="7"/>
      <c r="D12" s="3">
        <f>D13</f>
        <v>873.49</v>
      </c>
      <c r="E12" s="3">
        <f>E13</f>
        <v>1095.67</v>
      </c>
      <c r="F12" s="3">
        <f>F13</f>
        <v>411</v>
      </c>
      <c r="G12" s="5"/>
    </row>
    <row r="13" spans="1:7" ht="35.1" customHeight="1">
      <c r="A13" s="11"/>
      <c r="B13" s="1" t="s">
        <v>6</v>
      </c>
      <c r="C13" s="9" t="s">
        <v>29</v>
      </c>
      <c r="D13" s="2">
        <v>873.49</v>
      </c>
      <c r="E13" s="2">
        <v>1095.67</v>
      </c>
      <c r="F13" s="2">
        <v>411</v>
      </c>
      <c r="G13" s="6" t="s">
        <v>19</v>
      </c>
    </row>
    <row r="14" spans="1:7" ht="35.1" customHeight="1">
      <c r="A14" s="11" t="s">
        <v>22</v>
      </c>
      <c r="B14" s="3" t="s">
        <v>23</v>
      </c>
      <c r="C14" s="1"/>
      <c r="D14" s="3">
        <f>D15+D16</f>
        <v>932.91000000000008</v>
      </c>
      <c r="E14" s="3">
        <f>E15+E16</f>
        <v>2417.87</v>
      </c>
      <c r="F14" s="3">
        <f>F15+F16</f>
        <v>909</v>
      </c>
      <c r="G14" s="5"/>
    </row>
    <row r="15" spans="1:7" ht="35.1" customHeight="1">
      <c r="A15" s="11"/>
      <c r="B15" s="1" t="s">
        <v>7</v>
      </c>
      <c r="C15" s="7" t="s">
        <v>27</v>
      </c>
      <c r="D15" s="2">
        <v>429.73</v>
      </c>
      <c r="E15" s="2">
        <v>1027.51</v>
      </c>
      <c r="F15" s="2">
        <v>386</v>
      </c>
      <c r="G15" s="14" t="s">
        <v>21</v>
      </c>
    </row>
    <row r="16" spans="1:7" ht="35.1" customHeight="1">
      <c r="A16" s="11"/>
      <c r="B16" s="1" t="s">
        <v>8</v>
      </c>
      <c r="C16" s="7" t="s">
        <v>27</v>
      </c>
      <c r="D16" s="2">
        <v>503.18</v>
      </c>
      <c r="E16" s="2">
        <v>1390.36</v>
      </c>
      <c r="F16" s="2">
        <v>523</v>
      </c>
      <c r="G16" s="15"/>
    </row>
  </sheetData>
  <mergeCells count="8">
    <mergeCell ref="A10:A11"/>
    <mergeCell ref="A12:A13"/>
    <mergeCell ref="A14:A16"/>
    <mergeCell ref="G8:G9"/>
    <mergeCell ref="A2:G2"/>
    <mergeCell ref="A5:A6"/>
    <mergeCell ref="A7:A9"/>
    <mergeCell ref="G15:G16"/>
  </mergeCells>
  <phoneticPr fontId="2" type="noConversion"/>
  <printOptions horizont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2018-06-28T09:25:20Z</dcterms:modified>
</cp:coreProperties>
</file>