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210"/>
  </bookViews>
  <sheets>
    <sheet name="18新疆债13" sheetId="1" r:id="rId1"/>
  </sheets>
  <calcPr calcId="144525"/>
</workbook>
</file>

<file path=xl/sharedStrings.xml><?xml version="1.0" encoding="utf-8"?>
<sst xmlns="http://schemas.openxmlformats.org/spreadsheetml/2006/main" count="28">
  <si>
    <r>
      <rPr>
        <b/>
        <sz val="20"/>
        <rFont val="Times New Roman"/>
        <charset val="134"/>
      </rPr>
      <t>2018</t>
    </r>
    <r>
      <rPr>
        <b/>
        <sz val="20"/>
        <rFont val="黑体"/>
        <charset val="134"/>
      </rPr>
      <t>年新疆维吾尔自治区本级收费公路专项债券</t>
    </r>
    <r>
      <rPr>
        <b/>
        <sz val="20"/>
        <rFont val="Times New Roman"/>
        <charset val="134"/>
      </rPr>
      <t>(</t>
    </r>
    <r>
      <rPr>
        <b/>
        <sz val="20"/>
        <rFont val="黑体"/>
        <charset val="134"/>
      </rPr>
      <t>一期</t>
    </r>
    <r>
      <rPr>
        <b/>
        <sz val="20"/>
        <rFont val="Times New Roman"/>
        <charset val="134"/>
      </rPr>
      <t>)-2018</t>
    </r>
    <r>
      <rPr>
        <b/>
        <sz val="20"/>
        <rFont val="黑体"/>
        <charset val="134"/>
      </rPr>
      <t>年新疆维吾尔自治区政府专项债券</t>
    </r>
    <r>
      <rPr>
        <b/>
        <sz val="20"/>
        <rFont val="Times New Roman"/>
        <charset val="134"/>
      </rPr>
      <t>(</t>
    </r>
    <r>
      <rPr>
        <b/>
        <sz val="20"/>
        <rFont val="黑体"/>
        <charset val="134"/>
      </rPr>
      <t>六期</t>
    </r>
    <r>
      <rPr>
        <b/>
        <sz val="20"/>
        <rFont val="Times New Roman"/>
        <charset val="134"/>
      </rPr>
      <t xml:space="preserve">)
</t>
    </r>
    <r>
      <rPr>
        <b/>
        <sz val="20"/>
        <rFont val="宋体"/>
        <charset val="134"/>
      </rPr>
      <t>对应</t>
    </r>
    <r>
      <rPr>
        <b/>
        <sz val="20"/>
        <rFont val="黑体"/>
        <charset val="134"/>
      </rPr>
      <t>项目情况</t>
    </r>
  </si>
  <si>
    <t>项目名称</t>
  </si>
  <si>
    <t>项目总投资（亿元）</t>
  </si>
  <si>
    <t>总里程（公里）</t>
  </si>
  <si>
    <t>本期债券计划使用额度（亿元）</t>
  </si>
  <si>
    <t>预期收入（亿元）</t>
  </si>
  <si>
    <t>计划开工日期（××年××月）</t>
  </si>
  <si>
    <t>计划竣工日期（××年××月）</t>
  </si>
  <si>
    <t>目前形象进度（可以语言描述）</t>
  </si>
  <si>
    <t>建设状态（未开工/在建/已完工）</t>
  </si>
  <si>
    <t>跟踪期内已投资金额（亿元）</t>
  </si>
  <si>
    <t>跟踪期内项目已投资（截至2018年12月末）</t>
  </si>
  <si>
    <t>跟踪期内通行费收入</t>
  </si>
  <si>
    <t>开工时间</t>
  </si>
  <si>
    <t>预计竣工验收时间</t>
  </si>
  <si>
    <t>预计通车时间</t>
  </si>
  <si>
    <t>资本金</t>
  </si>
  <si>
    <t>使用债券资金</t>
  </si>
  <si>
    <t>其他债务融资</t>
  </si>
  <si>
    <t>（截至2018年12月末）</t>
  </si>
  <si>
    <r>
      <rPr>
        <sz val="9"/>
        <rFont val="Times New Roman"/>
        <charset val="134"/>
      </rPr>
      <t>G577</t>
    </r>
    <r>
      <rPr>
        <sz val="9"/>
        <rFont val="宋体"/>
        <charset val="134"/>
      </rPr>
      <t>线墩麻扎至旱田段</t>
    </r>
    <r>
      <rPr>
        <sz val="9"/>
        <rFont val="Times New Roman"/>
        <charset val="134"/>
      </rPr>
      <t>-</t>
    </r>
    <r>
      <rPr>
        <sz val="9"/>
        <rFont val="宋体"/>
        <charset val="134"/>
      </rPr>
      <t>特克斯（一期、二期）项目</t>
    </r>
  </si>
  <si>
    <t>按照项目开工进度，目前相关工程进度已全部完成并实现通车。</t>
  </si>
  <si>
    <t>完工</t>
  </si>
  <si>
    <r>
      <rPr>
        <sz val="9"/>
        <rFont val="Times New Roman"/>
        <charset val="134"/>
      </rPr>
      <t>G3012</t>
    </r>
    <r>
      <rPr>
        <sz val="9"/>
        <rFont val="宋体"/>
        <charset val="134"/>
      </rPr>
      <t>疏勒</t>
    </r>
    <r>
      <rPr>
        <sz val="9"/>
        <rFont val="Times New Roman"/>
        <charset val="134"/>
      </rPr>
      <t>-</t>
    </r>
    <r>
      <rPr>
        <sz val="9"/>
        <rFont val="宋体"/>
        <charset val="134"/>
      </rPr>
      <t>叶城</t>
    </r>
    <r>
      <rPr>
        <sz val="9"/>
        <rFont val="Times New Roman"/>
        <charset val="134"/>
      </rPr>
      <t>-</t>
    </r>
    <r>
      <rPr>
        <sz val="9"/>
        <rFont val="宋体"/>
        <charset val="134"/>
      </rPr>
      <t>墨玉二期项目</t>
    </r>
  </si>
  <si>
    <r>
      <rPr>
        <sz val="9"/>
        <rFont val="宋体"/>
        <charset val="134"/>
      </rPr>
      <t>截止</t>
    </r>
    <r>
      <rPr>
        <sz val="9"/>
        <rFont val="Times New Roman"/>
        <charset val="134"/>
      </rPr>
      <t>2018</t>
    </r>
    <r>
      <rPr>
        <sz val="9"/>
        <rFont val="宋体"/>
        <charset val="134"/>
      </rPr>
      <t>年底累计完成路基工程</t>
    </r>
    <r>
      <rPr>
        <sz val="9"/>
        <rFont val="Times New Roman"/>
        <charset val="134"/>
      </rPr>
      <t>324.8</t>
    </r>
    <r>
      <rPr>
        <sz val="9"/>
        <rFont val="宋体"/>
        <charset val="134"/>
      </rPr>
      <t>千米，占比</t>
    </r>
    <r>
      <rPr>
        <sz val="9"/>
        <rFont val="Times New Roman"/>
        <charset val="134"/>
      </rPr>
      <t>89%</t>
    </r>
    <r>
      <rPr>
        <sz val="9"/>
        <rFont val="宋体"/>
        <charset val="134"/>
      </rPr>
      <t>，完成路面基层</t>
    </r>
    <r>
      <rPr>
        <sz val="9"/>
        <rFont val="Times New Roman"/>
        <charset val="134"/>
      </rPr>
      <t>6479</t>
    </r>
    <r>
      <rPr>
        <sz val="9"/>
        <rFont val="宋体"/>
        <charset val="134"/>
      </rPr>
      <t>千平方米，完成涵洞通道</t>
    </r>
    <r>
      <rPr>
        <sz val="9"/>
        <rFont val="Times New Roman"/>
        <charset val="134"/>
      </rPr>
      <t>783</t>
    </r>
    <r>
      <rPr>
        <sz val="9"/>
        <rFont val="宋体"/>
        <charset val="134"/>
      </rPr>
      <t>座，占比</t>
    </r>
    <r>
      <rPr>
        <sz val="9"/>
        <rFont val="Times New Roman"/>
        <charset val="134"/>
      </rPr>
      <t>95.6%</t>
    </r>
    <r>
      <rPr>
        <sz val="9"/>
        <rFont val="宋体"/>
        <charset val="134"/>
      </rPr>
      <t>。房建完成</t>
    </r>
    <r>
      <rPr>
        <sz val="9"/>
        <rFont val="Times New Roman"/>
        <charset val="134"/>
      </rPr>
      <t>59.30%</t>
    </r>
    <r>
      <rPr>
        <sz val="9"/>
        <rFont val="宋体"/>
        <charset val="134"/>
      </rPr>
      <t>。</t>
    </r>
  </si>
  <si>
    <t>在建</t>
  </si>
  <si>
    <r>
      <rPr>
        <sz val="9"/>
        <rFont val="Times New Roman"/>
        <charset val="134"/>
      </rPr>
      <t>2020</t>
    </r>
    <r>
      <rPr>
        <sz val="9"/>
        <rFont val="宋体"/>
        <charset val="134"/>
      </rPr>
      <t>年</t>
    </r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</si>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</sst>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Times New Roman"/>
      <charset val="134"/>
    </font>
    <font>
      <b/>
      <sz val="20"/>
      <name val="黑体"/>
      <charset val="134"/>
    </font>
    <font>
      <b/>
      <sz val="9"/>
      <name val="宋体"/>
      <charset val="134"/>
    </font>
    <font>
      <sz val="9"/>
      <name val="Times New Roman"/>
      <charset val="134"/>
    </font>
    <font>
      <sz val="9"/>
      <name val="宋体"/>
      <charset val="134"/>
    </font>
    <font>
      <b/>
      <sz val="9"/>
      <name val="Times New Roman"/>
      <charset val="134"/>
    </font>
    <font>
      <sz val="7.5"/>
      <name val="黑体"/>
      <charset val="134"/>
    </font>
    <font>
      <sz val="10.5"/>
      <name val="宋体"/>
      <charset val="134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2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8" borderId="6" applyNumberFormat="0" applyAlignment="0" applyProtection="0">
      <alignment vertical="center"/>
    </xf>
    <xf numFmtId="0" fontId="20" fillId="8" borderId="4" applyNumberFormat="0" applyAlignment="0" applyProtection="0">
      <alignment vertical="center"/>
    </xf>
    <xf numFmtId="0" fontId="10" fillId="2" borderId="2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3" fontId="5" fillId="0" borderId="1" xfId="8" applyFont="1" applyFill="1" applyBorder="1" applyAlignment="1">
      <alignment horizontal="center" vertical="center" wrapText="1"/>
    </xf>
    <xf numFmtId="57" fontId="5" fillId="0" borderId="1" xfId="8" applyNumberFormat="1" applyFont="1" applyFill="1" applyBorder="1" applyAlignment="1">
      <alignment horizontal="center" vertical="center" wrapText="1"/>
    </xf>
    <xf numFmtId="43" fontId="6" fillId="0" borderId="1" xfId="8" applyFont="1" applyFill="1" applyBorder="1" applyAlignment="1">
      <alignment horizontal="center" vertical="center" wrapText="1"/>
    </xf>
    <xf numFmtId="43" fontId="7" fillId="0" borderId="1" xfId="8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justify" vertical="center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57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7"/>
  <sheetViews>
    <sheetView tabSelected="1" zoomScale="85" zoomScaleNormal="85" workbookViewId="0">
      <selection activeCell="J6" sqref="J6:N6"/>
    </sheetView>
  </sheetViews>
  <sheetFormatPr defaultColWidth="9" defaultRowHeight="13.5" outlineLevelRow="6"/>
  <cols>
    <col min="1" max="1" width="25.5" style="1" customWidth="1"/>
    <col min="2" max="7" width="11.025" style="1" customWidth="1"/>
    <col min="8" max="8" width="20.875" style="1" customWidth="1"/>
    <col min="9" max="12" width="9" style="1"/>
    <col min="13" max="13" width="15.75" style="1" customWidth="1"/>
    <col min="14" max="16" width="9" style="1"/>
    <col min="17" max="17" width="10" style="1" customWidth="1"/>
    <col min="18" max="16384" width="9" style="1"/>
  </cols>
  <sheetData>
    <row r="1" ht="131" customHeight="1" spans="1:17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ht="60" customHeight="1" spans="1:1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/>
      <c r="M2" s="4"/>
      <c r="N2" s="4" t="s">
        <v>12</v>
      </c>
      <c r="O2" s="4" t="s">
        <v>13</v>
      </c>
      <c r="P2" s="4" t="s">
        <v>14</v>
      </c>
      <c r="Q2" s="4" t="s">
        <v>15</v>
      </c>
    </row>
    <row r="3" ht="60" customHeight="1" spans="1:17">
      <c r="A3" s="4"/>
      <c r="B3" s="4"/>
      <c r="C3" s="4"/>
      <c r="D3" s="4"/>
      <c r="E3" s="4"/>
      <c r="F3" s="4"/>
      <c r="G3" s="4"/>
      <c r="H3" s="4"/>
      <c r="I3" s="4"/>
      <c r="J3" s="4"/>
      <c r="K3" s="4" t="s">
        <v>16</v>
      </c>
      <c r="L3" s="4" t="s">
        <v>17</v>
      </c>
      <c r="M3" s="4" t="s">
        <v>18</v>
      </c>
      <c r="N3" s="4" t="s">
        <v>19</v>
      </c>
      <c r="O3" s="4"/>
      <c r="P3" s="4"/>
      <c r="Q3" s="4"/>
    </row>
    <row r="4" s="1" customFormat="1" ht="80" customHeight="1" spans="1:17">
      <c r="A4" s="5" t="s">
        <v>20</v>
      </c>
      <c r="B4" s="6">
        <v>27.64</v>
      </c>
      <c r="C4" s="6">
        <v>70.83</v>
      </c>
      <c r="D4" s="6">
        <v>5.48</v>
      </c>
      <c r="E4" s="6">
        <v>58.24</v>
      </c>
      <c r="F4" s="7">
        <v>42156</v>
      </c>
      <c r="G4" s="7">
        <v>43374</v>
      </c>
      <c r="H4" s="8" t="s">
        <v>21</v>
      </c>
      <c r="I4" s="8" t="s">
        <v>22</v>
      </c>
      <c r="J4" s="5">
        <v>6.85</v>
      </c>
      <c r="K4" s="5">
        <v>1.37</v>
      </c>
      <c r="L4" s="5">
        <v>5.48</v>
      </c>
      <c r="M4" s="5">
        <v>0</v>
      </c>
      <c r="N4" s="5">
        <v>0.24</v>
      </c>
      <c r="O4" s="5">
        <v>2015.7</v>
      </c>
      <c r="P4" s="5">
        <v>2018.9</v>
      </c>
      <c r="Q4" s="13">
        <v>43344</v>
      </c>
    </row>
    <row r="5" s="1" customFormat="1" ht="80" customHeight="1" spans="1:17">
      <c r="A5" s="5" t="s">
        <v>23</v>
      </c>
      <c r="B5" s="6">
        <v>85.12</v>
      </c>
      <c r="C5" s="6">
        <v>454.44</v>
      </c>
      <c r="D5" s="6">
        <v>4.52</v>
      </c>
      <c r="E5" s="6">
        <v>179.54</v>
      </c>
      <c r="F5" s="7">
        <v>42887</v>
      </c>
      <c r="G5" s="7">
        <v>43647</v>
      </c>
      <c r="H5" s="8" t="s">
        <v>24</v>
      </c>
      <c r="I5" s="8" t="s">
        <v>25</v>
      </c>
      <c r="J5" s="5">
        <v>48.98</v>
      </c>
      <c r="K5" s="5">
        <v>34.46</v>
      </c>
      <c r="L5" s="6">
        <v>4.52</v>
      </c>
      <c r="M5" s="5">
        <v>0</v>
      </c>
      <c r="N5" s="11">
        <v>0</v>
      </c>
      <c r="O5" s="5">
        <v>2017.8</v>
      </c>
      <c r="P5" s="5">
        <v>2019.8</v>
      </c>
      <c r="Q5" s="5" t="s">
        <v>26</v>
      </c>
    </row>
    <row r="6" ht="80" customHeight="1" spans="1:17">
      <c r="A6" s="4" t="s">
        <v>27</v>
      </c>
      <c r="B6" s="9">
        <f>SUM(B4:B5)</f>
        <v>112.76</v>
      </c>
      <c r="C6" s="9">
        <f>SUM(C4:C5)</f>
        <v>525.27</v>
      </c>
      <c r="D6" s="9">
        <f>SUM(D4:D5)</f>
        <v>10</v>
      </c>
      <c r="E6" s="9">
        <f>SUM(E4:E5)</f>
        <v>237.78</v>
      </c>
      <c r="F6" s="9"/>
      <c r="G6" s="9"/>
      <c r="H6" s="9"/>
      <c r="I6" s="9"/>
      <c r="J6" s="12">
        <f>SUM(J4:J5)</f>
        <v>55.83</v>
      </c>
      <c r="K6" s="12">
        <f>SUM(K4:K5)</f>
        <v>35.83</v>
      </c>
      <c r="L6" s="12">
        <f>SUM(L4:L5)</f>
        <v>10</v>
      </c>
      <c r="M6" s="12">
        <f>SUM(M4:M5)</f>
        <v>0</v>
      </c>
      <c r="N6" s="12">
        <f>SUM(N4:N5)</f>
        <v>0.24</v>
      </c>
      <c r="O6" s="12"/>
      <c r="P6" s="4"/>
      <c r="Q6" s="4"/>
    </row>
    <row r="7" spans="1:1">
      <c r="A7" s="10"/>
    </row>
  </sheetData>
  <mergeCells count="15">
    <mergeCell ref="A1:Q1"/>
    <mergeCell ref="K2:M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O2:O3"/>
    <mergeCell ref="P2:P3"/>
    <mergeCell ref="Q2:Q3"/>
  </mergeCells>
  <printOptions horizontalCentered="1"/>
  <pageMargins left="0" right="0" top="1.57430555555556" bottom="0.196527777777778" header="0" footer="0"/>
  <pageSetup paperSize="8" fitToHeight="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18新疆债13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付媛</dc:creator>
  <cp:lastModifiedBy>ysc</cp:lastModifiedBy>
  <dcterms:created xsi:type="dcterms:W3CDTF">2019-04-12T09:00:00Z</dcterms:created>
  <dcterms:modified xsi:type="dcterms:W3CDTF">2020-01-02T04:00:11Z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2052-11.1.0.7711</vt:lpwstr>
  </property>
</Properties>
</file>