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5" yWindow="-105" windowWidth="20715" windowHeight="11760"/>
  </bookViews>
  <sheets>
    <sheet name="分县市分配" sheetId="8" r:id="rId1"/>
  </sheets>
  <definedNames>
    <definedName name="_xlnm._FilterDatabase" localSheetId="0" hidden="1">分县市分配!$A$1:$A$105</definedName>
  </definedNames>
  <calcPr calcId="144525"/>
</workbook>
</file>

<file path=xl/calcChain.xml><?xml version="1.0" encoding="utf-8"?>
<calcChain xmlns="http://schemas.openxmlformats.org/spreadsheetml/2006/main">
  <c r="C95" i="8" l="1"/>
  <c r="C94" i="8"/>
  <c r="C93" i="8"/>
  <c r="C92" i="8"/>
  <c r="C91" i="8"/>
  <c r="C90" i="8"/>
  <c r="C89" i="8"/>
  <c r="C88" i="8"/>
  <c r="C87" i="8"/>
  <c r="C86" i="8"/>
  <c r="C85" i="8"/>
  <c r="C84" i="8"/>
  <c r="C83" i="8"/>
  <c r="C82" i="8"/>
  <c r="C81" i="8"/>
  <c r="C80" i="8"/>
  <c r="C79" i="8"/>
  <c r="C78" i="8"/>
  <c r="C77" i="8"/>
  <c r="C76" i="8"/>
  <c r="C75" i="8"/>
  <c r="C74" i="8"/>
  <c r="C73" i="8"/>
  <c r="C72" i="8"/>
  <c r="C71" i="8"/>
  <c r="C70" i="8"/>
  <c r="C69" i="8"/>
  <c r="C68" i="8"/>
  <c r="C67" i="8"/>
  <c r="C66" i="8"/>
  <c r="C65" i="8"/>
  <c r="C64" i="8"/>
  <c r="C63" i="8"/>
  <c r="C62" i="8"/>
  <c r="C61" i="8"/>
  <c r="C60" i="8"/>
  <c r="C59" i="8"/>
  <c r="C58" i="8"/>
  <c r="C57" i="8"/>
  <c r="C56" i="8"/>
  <c r="C55" i="8"/>
  <c r="C54" i="8"/>
  <c r="C53" i="8"/>
  <c r="C52" i="8"/>
  <c r="C51" i="8"/>
  <c r="C50" i="8"/>
  <c r="C49" i="8"/>
  <c r="C48" i="8"/>
  <c r="C47" i="8"/>
  <c r="C46" i="8"/>
  <c r="C45" i="8"/>
  <c r="C44" i="8"/>
  <c r="C43" i="8"/>
  <c r="C42" i="8"/>
  <c r="C41" i="8"/>
  <c r="C40" i="8"/>
  <c r="C39" i="8"/>
  <c r="C38" i="8"/>
  <c r="C37" i="8"/>
  <c r="C36" i="8"/>
  <c r="C35" i="8"/>
  <c r="C34" i="8"/>
  <c r="C33" i="8"/>
  <c r="C32" i="8"/>
  <c r="C31" i="8"/>
  <c r="C30" i="8"/>
  <c r="C29" i="8"/>
  <c r="C28" i="8"/>
  <c r="C27" i="8"/>
  <c r="C26" i="8"/>
  <c r="C25" i="8"/>
  <c r="C24" i="8"/>
  <c r="C23" i="8"/>
  <c r="C22" i="8"/>
  <c r="C21" i="8"/>
  <c r="C20" i="8"/>
  <c r="C19" i="8"/>
  <c r="C18" i="8"/>
  <c r="C17" i="8"/>
  <c r="C16" i="8"/>
  <c r="C5" i="8" s="1"/>
  <c r="C15" i="8"/>
  <c r="C14" i="8"/>
  <c r="C13" i="8"/>
  <c r="C12" i="8"/>
  <c r="C11" i="8"/>
  <c r="C10" i="8"/>
  <c r="C9" i="8"/>
  <c r="C8" i="8"/>
  <c r="C7" i="8"/>
  <c r="C6" i="8"/>
  <c r="F5" i="8"/>
  <c r="E5" i="8"/>
  <c r="D5" i="8"/>
</calcChain>
</file>

<file path=xl/sharedStrings.xml><?xml version="1.0" encoding="utf-8"?>
<sst xmlns="http://schemas.openxmlformats.org/spreadsheetml/2006/main" count="114" uniqueCount="114">
  <si>
    <t>资金单位：万元</t>
  </si>
  <si>
    <t>序号</t>
  </si>
  <si>
    <t>地州、县市</t>
  </si>
  <si>
    <t>合计</t>
  </si>
  <si>
    <t>一</t>
  </si>
  <si>
    <t>自治区本级</t>
  </si>
  <si>
    <t>二</t>
  </si>
  <si>
    <t>和田地区</t>
  </si>
  <si>
    <t>三</t>
  </si>
  <si>
    <t>喀什地区</t>
  </si>
  <si>
    <t>四</t>
  </si>
  <si>
    <t>克州</t>
  </si>
  <si>
    <t>五</t>
  </si>
  <si>
    <t>阿克苏地区</t>
  </si>
  <si>
    <t>六</t>
  </si>
  <si>
    <t>伊犁州</t>
  </si>
  <si>
    <t>七</t>
  </si>
  <si>
    <t>阿勒泰地区</t>
  </si>
  <si>
    <t>八</t>
  </si>
  <si>
    <t>塔城地区</t>
  </si>
  <si>
    <t>九</t>
  </si>
  <si>
    <t>哈密市</t>
  </si>
  <si>
    <t>十</t>
  </si>
  <si>
    <t>博州</t>
  </si>
  <si>
    <t>十一</t>
  </si>
  <si>
    <t>巴州</t>
  </si>
  <si>
    <t>十二</t>
  </si>
  <si>
    <t>昌吉州</t>
  </si>
  <si>
    <t>十三</t>
  </si>
  <si>
    <t>吐鲁番市</t>
  </si>
  <si>
    <t>扶贫发展资金</t>
  </si>
  <si>
    <t>资金总额</t>
  </si>
  <si>
    <t>和田县*</t>
  </si>
  <si>
    <t>民丰县</t>
  </si>
  <si>
    <t>和田市*</t>
  </si>
  <si>
    <t>疏附县*</t>
  </si>
  <si>
    <t>疏勒县*</t>
  </si>
  <si>
    <t>岳普湖县*</t>
  </si>
  <si>
    <t>塔什库尔干县*</t>
  </si>
  <si>
    <t>泽普县</t>
  </si>
  <si>
    <t>麦盖提县*</t>
  </si>
  <si>
    <t>巴楚县*</t>
  </si>
  <si>
    <t>喀什市*</t>
  </si>
  <si>
    <t>阿图什市*</t>
  </si>
  <si>
    <t>阿合奇县</t>
  </si>
  <si>
    <t>乌恰县</t>
  </si>
  <si>
    <t>乌什县*</t>
  </si>
  <si>
    <t>柯坪县*</t>
  </si>
  <si>
    <t>阿克苏市</t>
  </si>
  <si>
    <t>温宿县</t>
  </si>
  <si>
    <t>库车县</t>
  </si>
  <si>
    <t>沙雅县</t>
  </si>
  <si>
    <t>新和县</t>
  </si>
  <si>
    <t>拜城县</t>
  </si>
  <si>
    <t>阿瓦提县</t>
  </si>
  <si>
    <t>察布查尔县</t>
  </si>
  <si>
    <t>尼勒克县</t>
  </si>
  <si>
    <t>伊宁市</t>
  </si>
  <si>
    <t>伊宁县</t>
  </si>
  <si>
    <t>霍城县</t>
  </si>
  <si>
    <t>巩留县</t>
  </si>
  <si>
    <t>新源县</t>
  </si>
  <si>
    <t>昭苏县</t>
  </si>
  <si>
    <t>特克斯县</t>
  </si>
  <si>
    <t>霍尔果斯市</t>
  </si>
  <si>
    <t>青河县</t>
  </si>
  <si>
    <t>吉木乃县</t>
  </si>
  <si>
    <t>阿勒泰市</t>
  </si>
  <si>
    <t>布尔津县</t>
  </si>
  <si>
    <t>富蕴县</t>
  </si>
  <si>
    <t>福海县</t>
  </si>
  <si>
    <t>哈巴河县</t>
  </si>
  <si>
    <t>托里县</t>
  </si>
  <si>
    <t>裕民县</t>
  </si>
  <si>
    <t>和布克赛尔县</t>
  </si>
  <si>
    <t>塔城市</t>
  </si>
  <si>
    <t>额敏县</t>
  </si>
  <si>
    <t>巴里坤县</t>
  </si>
  <si>
    <t>伊吾县</t>
  </si>
  <si>
    <t>伊州区</t>
  </si>
  <si>
    <t>温泉县</t>
  </si>
  <si>
    <t>精河县</t>
  </si>
  <si>
    <t>博乐市</t>
  </si>
  <si>
    <t>轮台县</t>
  </si>
  <si>
    <t>尉犁县</t>
  </si>
  <si>
    <t>若羌县</t>
  </si>
  <si>
    <t>且末县</t>
  </si>
  <si>
    <t>和静县</t>
  </si>
  <si>
    <t>焉耆县</t>
  </si>
  <si>
    <t>博湖县</t>
  </si>
  <si>
    <t>和硕县</t>
  </si>
  <si>
    <t>库尔勒市</t>
  </si>
  <si>
    <t>奇台县</t>
  </si>
  <si>
    <t>阜康市</t>
  </si>
  <si>
    <t>吉木萨尔县</t>
  </si>
  <si>
    <t>木垒县</t>
  </si>
  <si>
    <t>高昌区</t>
  </si>
  <si>
    <t>鄯善县</t>
  </si>
  <si>
    <t>托克逊县</t>
  </si>
  <si>
    <t>备注：“*”为深度贫困县</t>
  </si>
  <si>
    <t>深度贫困县农村道路管护人员补助资金</t>
    <phoneticPr fontId="6" type="noConversion"/>
  </si>
  <si>
    <t>易地扶贫搬迁还本付息资金</t>
    <phoneticPr fontId="6" type="noConversion"/>
  </si>
  <si>
    <t>墨玉县*</t>
  </si>
  <si>
    <t>皮山县*</t>
  </si>
  <si>
    <t>洛浦县*</t>
  </si>
  <si>
    <t>策勒县*</t>
  </si>
  <si>
    <t>于田县*</t>
  </si>
  <si>
    <t>英吉沙县*</t>
  </si>
  <si>
    <t>莎车县*</t>
  </si>
  <si>
    <t>叶城县*</t>
  </si>
  <si>
    <t>伽师县*</t>
  </si>
  <si>
    <t>阿克陶县*</t>
  </si>
  <si>
    <t>2021年自治区提前下达财政专项扶贫资金（暂定名）分配表</t>
    <phoneticPr fontId="6" type="noConversion"/>
  </si>
  <si>
    <t>附件1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</si>
</sst>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6"/>
      <color theme="1"/>
      <name val="方正小标宋简体"/>
      <charset val="134"/>
    </font>
    <font>
      <sz val="12"/>
      <name val="宋体"/>
      <charset val="134"/>
    </font>
    <font>
      <sz val="10"/>
      <name val="Arial"/>
      <family val="2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5" fillId="0" borderId="0"/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</cellXfs>
  <cellStyles count="3">
    <cellStyle name="常规" xfId="0" builtinId="0"/>
    <cellStyle name="常规 2" xfId="1"/>
    <cellStyle name="样式 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6"/>
  <sheetViews>
    <sheetView tabSelected="1" view="pageBreakPreview" zoomScale="85" zoomScaleNormal="90" workbookViewId="0">
      <selection activeCell="F10" sqref="F10"/>
    </sheetView>
  </sheetViews>
  <sheetFormatPr defaultColWidth="9" defaultRowHeight="13.5" x14ac:dyDescent="0.15"/>
  <cols>
    <col min="1" max="1" width="6.625" customWidth="1"/>
    <col min="2" max="2" width="19.75" customWidth="1"/>
    <col min="3" max="5" width="20.875" customWidth="1"/>
    <col min="6" max="6" width="22.625" customWidth="1"/>
  </cols>
  <sheetData>
    <row r="1" spans="1:6" ht="18.75" x14ac:dyDescent="0.15">
      <c r="A1" s="4" t="s">
        <v>113</v>
      </c>
      <c r="B1" s="3"/>
      <c r="C1" s="2"/>
      <c r="D1" s="2"/>
      <c r="E1" s="2"/>
      <c r="F1" s="2"/>
    </row>
    <row r="2" spans="1:6" ht="27.95" customHeight="1" x14ac:dyDescent="0.15">
      <c r="A2" s="16" t="s">
        <v>112</v>
      </c>
      <c r="B2" s="17"/>
      <c r="C2" s="16"/>
      <c r="D2" s="16"/>
      <c r="E2" s="16"/>
      <c r="F2" s="16"/>
    </row>
    <row r="3" spans="1:6" ht="27" customHeight="1" x14ac:dyDescent="0.15">
      <c r="A3" s="18" t="s">
        <v>0</v>
      </c>
      <c r="B3" s="19"/>
      <c r="C3" s="20"/>
      <c r="D3" s="20"/>
      <c r="E3" s="20"/>
      <c r="F3" s="20"/>
    </row>
    <row r="4" spans="1:6" ht="52.5" customHeight="1" x14ac:dyDescent="0.15">
      <c r="A4" s="5" t="s">
        <v>1</v>
      </c>
      <c r="B4" s="5" t="s">
        <v>2</v>
      </c>
      <c r="C4" s="5" t="s">
        <v>3</v>
      </c>
      <c r="D4" s="6" t="s">
        <v>30</v>
      </c>
      <c r="E4" s="11" t="s">
        <v>100</v>
      </c>
      <c r="F4" s="12" t="s">
        <v>101</v>
      </c>
    </row>
    <row r="5" spans="1:6" ht="14.1" customHeight="1" x14ac:dyDescent="0.15">
      <c r="A5" s="21" t="s">
        <v>31</v>
      </c>
      <c r="B5" s="22"/>
      <c r="C5" s="9">
        <f>C6+C7+C16+C29+C34+C44+C55+C63+C69+C73+C77+C87+C92</f>
        <v>320000</v>
      </c>
      <c r="D5" s="9">
        <f>D6+D7+D16+D29+D34+D44+D55+D63+D69+D73+D77+D87+D92</f>
        <v>250290.65000000002</v>
      </c>
      <c r="E5" s="9">
        <f>E6+E7+E16+E29+E34+E44+E55+E63+E69+E73+E77+E87+E92</f>
        <v>26400</v>
      </c>
      <c r="F5" s="9">
        <f>F6+F7+F16+F29+F34+F44+F55+F63+F69+F73+F77+F87+F92</f>
        <v>43309.35</v>
      </c>
    </row>
    <row r="6" spans="1:6" s="1" customFormat="1" ht="14.1" customHeight="1" x14ac:dyDescent="0.15">
      <c r="A6" s="7" t="s">
        <v>4</v>
      </c>
      <c r="B6" s="8" t="s">
        <v>5</v>
      </c>
      <c r="C6" s="15">
        <f>D6+E6+F6</f>
        <v>43755.18</v>
      </c>
      <c r="D6" s="7">
        <v>445.83</v>
      </c>
      <c r="E6" s="7"/>
      <c r="F6" s="7">
        <v>43309.35</v>
      </c>
    </row>
    <row r="7" spans="1:6" s="1" customFormat="1" ht="14.1" customHeight="1" x14ac:dyDescent="0.15">
      <c r="A7" s="7" t="s">
        <v>6</v>
      </c>
      <c r="B7" s="8" t="s">
        <v>7</v>
      </c>
      <c r="C7" s="15">
        <f t="shared" ref="C7:C70" si="0">D7+E7+F7</f>
        <v>100202.82</v>
      </c>
      <c r="D7" s="7">
        <v>91802.82</v>
      </c>
      <c r="E7" s="7">
        <v>8400</v>
      </c>
      <c r="F7" s="7"/>
    </row>
    <row r="8" spans="1:6" ht="14.1" customHeight="1" x14ac:dyDescent="0.15">
      <c r="A8" s="9">
        <v>1</v>
      </c>
      <c r="B8" s="10" t="s">
        <v>32</v>
      </c>
      <c r="C8" s="14">
        <f t="shared" si="0"/>
        <v>9848.82</v>
      </c>
      <c r="D8" s="9">
        <v>9848.82</v>
      </c>
      <c r="E8" s="13"/>
      <c r="F8" s="9"/>
    </row>
    <row r="9" spans="1:6" ht="14.1" customHeight="1" x14ac:dyDescent="0.15">
      <c r="A9" s="9">
        <v>2</v>
      </c>
      <c r="B9" s="10" t="s">
        <v>102</v>
      </c>
      <c r="C9" s="14">
        <f t="shared" si="0"/>
        <v>26626</v>
      </c>
      <c r="D9" s="9">
        <v>26626</v>
      </c>
      <c r="E9" s="13"/>
      <c r="F9" s="9"/>
    </row>
    <row r="10" spans="1:6" ht="14.1" customHeight="1" x14ac:dyDescent="0.15">
      <c r="A10" s="9">
        <v>3</v>
      </c>
      <c r="B10" s="10" t="s">
        <v>103</v>
      </c>
      <c r="C10" s="14">
        <f t="shared" si="0"/>
        <v>13525</v>
      </c>
      <c r="D10" s="9">
        <v>13525</v>
      </c>
      <c r="E10" s="13"/>
      <c r="F10" s="9"/>
    </row>
    <row r="11" spans="1:6" ht="14.1" customHeight="1" x14ac:dyDescent="0.15">
      <c r="A11" s="9">
        <v>4</v>
      </c>
      <c r="B11" s="10" t="s">
        <v>104</v>
      </c>
      <c r="C11" s="14">
        <f t="shared" si="0"/>
        <v>12401</v>
      </c>
      <c r="D11" s="9">
        <v>12401</v>
      </c>
      <c r="E11" s="13"/>
      <c r="F11" s="9"/>
    </row>
    <row r="12" spans="1:6" ht="14.1" customHeight="1" x14ac:dyDescent="0.15">
      <c r="A12" s="9">
        <v>5</v>
      </c>
      <c r="B12" s="10" t="s">
        <v>105</v>
      </c>
      <c r="C12" s="14">
        <f t="shared" si="0"/>
        <v>7648</v>
      </c>
      <c r="D12" s="9">
        <v>7648</v>
      </c>
      <c r="E12" s="13"/>
      <c r="F12" s="9"/>
    </row>
    <row r="13" spans="1:6" ht="14.1" customHeight="1" x14ac:dyDescent="0.15">
      <c r="A13" s="9">
        <v>6</v>
      </c>
      <c r="B13" s="10" t="s">
        <v>106</v>
      </c>
      <c r="C13" s="14">
        <f t="shared" si="0"/>
        <v>12641</v>
      </c>
      <c r="D13" s="9">
        <v>12641</v>
      </c>
      <c r="E13" s="13"/>
      <c r="F13" s="9"/>
    </row>
    <row r="14" spans="1:6" ht="14.1" customHeight="1" x14ac:dyDescent="0.15">
      <c r="A14" s="9">
        <v>7</v>
      </c>
      <c r="B14" s="10" t="s">
        <v>33</v>
      </c>
      <c r="C14" s="14">
        <f t="shared" si="0"/>
        <v>2138</v>
      </c>
      <c r="D14" s="9">
        <v>2138</v>
      </c>
      <c r="E14" s="13"/>
      <c r="F14" s="9"/>
    </row>
    <row r="15" spans="1:6" ht="14.1" customHeight="1" x14ac:dyDescent="0.15">
      <c r="A15" s="9">
        <v>8</v>
      </c>
      <c r="B15" s="10" t="s">
        <v>34</v>
      </c>
      <c r="C15" s="14">
        <f t="shared" si="0"/>
        <v>6975</v>
      </c>
      <c r="D15" s="9">
        <v>6975</v>
      </c>
      <c r="E15" s="13"/>
      <c r="F15" s="9"/>
    </row>
    <row r="16" spans="1:6" s="1" customFormat="1" ht="14.1" customHeight="1" x14ac:dyDescent="0.15">
      <c r="A16" s="7" t="s">
        <v>8</v>
      </c>
      <c r="B16" s="8" t="s">
        <v>9</v>
      </c>
      <c r="C16" s="15">
        <f t="shared" si="0"/>
        <v>126965</v>
      </c>
      <c r="D16" s="7">
        <v>113765</v>
      </c>
      <c r="E16" s="7">
        <v>13200</v>
      </c>
      <c r="F16" s="7"/>
    </row>
    <row r="17" spans="1:6" ht="14.1" customHeight="1" x14ac:dyDescent="0.15">
      <c r="A17" s="9">
        <v>9</v>
      </c>
      <c r="B17" s="10" t="s">
        <v>35</v>
      </c>
      <c r="C17" s="14">
        <f t="shared" si="0"/>
        <v>6968</v>
      </c>
      <c r="D17" s="9">
        <v>6968</v>
      </c>
      <c r="E17" s="13"/>
      <c r="F17" s="9"/>
    </row>
    <row r="18" spans="1:6" ht="14.1" customHeight="1" x14ac:dyDescent="0.15">
      <c r="A18" s="9">
        <v>10</v>
      </c>
      <c r="B18" s="10" t="s">
        <v>36</v>
      </c>
      <c r="C18" s="14">
        <f t="shared" si="0"/>
        <v>9144</v>
      </c>
      <c r="D18" s="9">
        <v>9144</v>
      </c>
      <c r="E18" s="13"/>
      <c r="F18" s="9"/>
    </row>
    <row r="19" spans="1:6" ht="14.1" customHeight="1" x14ac:dyDescent="0.15">
      <c r="A19" s="9">
        <v>11</v>
      </c>
      <c r="B19" s="10" t="s">
        <v>107</v>
      </c>
      <c r="C19" s="14">
        <f t="shared" si="0"/>
        <v>10876</v>
      </c>
      <c r="D19" s="9">
        <v>10876</v>
      </c>
      <c r="E19" s="13"/>
      <c r="F19" s="9"/>
    </row>
    <row r="20" spans="1:6" ht="14.1" customHeight="1" x14ac:dyDescent="0.15">
      <c r="A20" s="9">
        <v>12</v>
      </c>
      <c r="B20" s="10" t="s">
        <v>108</v>
      </c>
      <c r="C20" s="14">
        <f t="shared" si="0"/>
        <v>29441</v>
      </c>
      <c r="D20" s="9">
        <v>29441</v>
      </c>
      <c r="E20" s="13"/>
      <c r="F20" s="9"/>
    </row>
    <row r="21" spans="1:6" ht="14.1" customHeight="1" x14ac:dyDescent="0.15">
      <c r="A21" s="9">
        <v>13</v>
      </c>
      <c r="B21" s="10" t="s">
        <v>109</v>
      </c>
      <c r="C21" s="14">
        <f t="shared" si="0"/>
        <v>14289</v>
      </c>
      <c r="D21" s="9">
        <v>14289</v>
      </c>
      <c r="E21" s="13"/>
      <c r="F21" s="9"/>
    </row>
    <row r="22" spans="1:6" ht="14.1" customHeight="1" x14ac:dyDescent="0.15">
      <c r="A22" s="9">
        <v>14</v>
      </c>
      <c r="B22" s="10" t="s">
        <v>37</v>
      </c>
      <c r="C22" s="14">
        <f t="shared" si="0"/>
        <v>4686</v>
      </c>
      <c r="D22" s="9">
        <v>4686</v>
      </c>
      <c r="E22" s="13"/>
      <c r="F22" s="9"/>
    </row>
    <row r="23" spans="1:6" ht="14.1" customHeight="1" x14ac:dyDescent="0.15">
      <c r="A23" s="9">
        <v>15</v>
      </c>
      <c r="B23" s="10" t="s">
        <v>110</v>
      </c>
      <c r="C23" s="14">
        <f t="shared" si="0"/>
        <v>15598</v>
      </c>
      <c r="D23" s="9">
        <v>15598</v>
      </c>
      <c r="E23" s="13"/>
      <c r="F23" s="9"/>
    </row>
    <row r="24" spans="1:6" ht="14.1" customHeight="1" x14ac:dyDescent="0.15">
      <c r="A24" s="9">
        <v>16</v>
      </c>
      <c r="B24" s="10" t="s">
        <v>38</v>
      </c>
      <c r="C24" s="14">
        <f t="shared" si="0"/>
        <v>2018</v>
      </c>
      <c r="D24" s="9">
        <v>2018</v>
      </c>
      <c r="E24" s="13"/>
      <c r="F24" s="9"/>
    </row>
    <row r="25" spans="1:6" ht="14.1" customHeight="1" x14ac:dyDescent="0.15">
      <c r="A25" s="9">
        <v>17</v>
      </c>
      <c r="B25" s="10" t="s">
        <v>39</v>
      </c>
      <c r="C25" s="14">
        <f t="shared" si="0"/>
        <v>3811</v>
      </c>
      <c r="D25" s="9">
        <v>3811</v>
      </c>
      <c r="E25" s="13"/>
      <c r="F25" s="9"/>
    </row>
    <row r="26" spans="1:6" ht="14.1" customHeight="1" x14ac:dyDescent="0.15">
      <c r="A26" s="9">
        <v>18</v>
      </c>
      <c r="B26" s="10" t="s">
        <v>40</v>
      </c>
      <c r="C26" s="14">
        <f t="shared" si="0"/>
        <v>4235</v>
      </c>
      <c r="D26" s="9">
        <v>4235</v>
      </c>
      <c r="E26" s="13"/>
      <c r="F26" s="9"/>
    </row>
    <row r="27" spans="1:6" ht="14.1" customHeight="1" x14ac:dyDescent="0.15">
      <c r="A27" s="9">
        <v>19</v>
      </c>
      <c r="B27" s="10" t="s">
        <v>41</v>
      </c>
      <c r="C27" s="14">
        <f t="shared" si="0"/>
        <v>6716</v>
      </c>
      <c r="D27" s="9">
        <v>6716</v>
      </c>
      <c r="E27" s="13"/>
      <c r="F27" s="9"/>
    </row>
    <row r="28" spans="1:6" ht="14.1" customHeight="1" x14ac:dyDescent="0.15">
      <c r="A28" s="9">
        <v>20</v>
      </c>
      <c r="B28" s="10" t="s">
        <v>42</v>
      </c>
      <c r="C28" s="14">
        <f t="shared" si="0"/>
        <v>5983</v>
      </c>
      <c r="D28" s="9">
        <v>5983</v>
      </c>
      <c r="E28" s="13"/>
      <c r="F28" s="9"/>
    </row>
    <row r="29" spans="1:6" s="1" customFormat="1" ht="14.1" customHeight="1" x14ac:dyDescent="0.15">
      <c r="A29" s="7" t="s">
        <v>10</v>
      </c>
      <c r="B29" s="8" t="s">
        <v>11</v>
      </c>
      <c r="C29" s="15">
        <f t="shared" si="0"/>
        <v>23063</v>
      </c>
      <c r="D29" s="7">
        <v>20663</v>
      </c>
      <c r="E29" s="7">
        <v>2400</v>
      </c>
      <c r="F29" s="7"/>
    </row>
    <row r="30" spans="1:6" ht="14.1" customHeight="1" x14ac:dyDescent="0.15">
      <c r="A30" s="9">
        <v>21</v>
      </c>
      <c r="B30" s="10" t="s">
        <v>43</v>
      </c>
      <c r="C30" s="14">
        <f t="shared" si="0"/>
        <v>6461</v>
      </c>
      <c r="D30" s="9">
        <v>6461</v>
      </c>
      <c r="E30" s="13"/>
      <c r="F30" s="9"/>
    </row>
    <row r="31" spans="1:6" ht="14.1" customHeight="1" x14ac:dyDescent="0.15">
      <c r="A31" s="9">
        <v>22</v>
      </c>
      <c r="B31" s="10" t="s">
        <v>111</v>
      </c>
      <c r="C31" s="14">
        <f t="shared" si="0"/>
        <v>10896</v>
      </c>
      <c r="D31" s="9">
        <v>10896</v>
      </c>
      <c r="E31" s="13"/>
      <c r="F31" s="9"/>
    </row>
    <row r="32" spans="1:6" ht="14.1" customHeight="1" x14ac:dyDescent="0.15">
      <c r="A32" s="9">
        <v>23</v>
      </c>
      <c r="B32" s="10" t="s">
        <v>44</v>
      </c>
      <c r="C32" s="14">
        <f t="shared" si="0"/>
        <v>1463</v>
      </c>
      <c r="D32" s="9">
        <v>1463</v>
      </c>
      <c r="E32" s="9"/>
      <c r="F32" s="9"/>
    </row>
    <row r="33" spans="1:6" ht="14.1" customHeight="1" x14ac:dyDescent="0.15">
      <c r="A33" s="9">
        <v>24</v>
      </c>
      <c r="B33" s="10" t="s">
        <v>45</v>
      </c>
      <c r="C33" s="14">
        <f t="shared" si="0"/>
        <v>1843</v>
      </c>
      <c r="D33" s="9">
        <v>1843</v>
      </c>
      <c r="E33" s="9"/>
      <c r="F33" s="9"/>
    </row>
    <row r="34" spans="1:6" s="1" customFormat="1" ht="14.1" customHeight="1" x14ac:dyDescent="0.15">
      <c r="A34" s="7" t="s">
        <v>12</v>
      </c>
      <c r="B34" s="8" t="s">
        <v>13</v>
      </c>
      <c r="C34" s="15">
        <f t="shared" si="0"/>
        <v>10852</v>
      </c>
      <c r="D34" s="7">
        <v>8452</v>
      </c>
      <c r="E34" s="7">
        <v>2400</v>
      </c>
      <c r="F34" s="7"/>
    </row>
    <row r="35" spans="1:6" ht="14.1" customHeight="1" x14ac:dyDescent="0.15">
      <c r="A35" s="9">
        <v>25</v>
      </c>
      <c r="B35" s="10" t="s">
        <v>46</v>
      </c>
      <c r="C35" s="14">
        <f t="shared" si="0"/>
        <v>5028</v>
      </c>
      <c r="D35" s="9">
        <v>5028</v>
      </c>
      <c r="E35" s="13"/>
      <c r="F35" s="9"/>
    </row>
    <row r="36" spans="1:6" ht="14.1" customHeight="1" x14ac:dyDescent="0.15">
      <c r="A36" s="9">
        <v>26</v>
      </c>
      <c r="B36" s="10" t="s">
        <v>47</v>
      </c>
      <c r="C36" s="14">
        <f t="shared" si="0"/>
        <v>2156</v>
      </c>
      <c r="D36" s="9">
        <v>2156</v>
      </c>
      <c r="E36" s="13"/>
      <c r="F36" s="9"/>
    </row>
    <row r="37" spans="1:6" ht="14.1" customHeight="1" x14ac:dyDescent="0.15">
      <c r="A37" s="9">
        <v>27</v>
      </c>
      <c r="B37" s="10" t="s">
        <v>48</v>
      </c>
      <c r="C37" s="14">
        <f t="shared" si="0"/>
        <v>67</v>
      </c>
      <c r="D37" s="9">
        <v>67</v>
      </c>
      <c r="E37" s="9"/>
      <c r="F37" s="9"/>
    </row>
    <row r="38" spans="1:6" ht="14.1" customHeight="1" x14ac:dyDescent="0.15">
      <c r="A38" s="9">
        <v>28</v>
      </c>
      <c r="B38" s="10" t="s">
        <v>49</v>
      </c>
      <c r="C38" s="14">
        <f t="shared" si="0"/>
        <v>176</v>
      </c>
      <c r="D38" s="9">
        <v>176</v>
      </c>
      <c r="E38" s="9"/>
      <c r="F38" s="9"/>
    </row>
    <row r="39" spans="1:6" ht="14.1" customHeight="1" x14ac:dyDescent="0.15">
      <c r="A39" s="9">
        <v>29</v>
      </c>
      <c r="B39" s="10" t="s">
        <v>50</v>
      </c>
      <c r="C39" s="14">
        <f t="shared" si="0"/>
        <v>305</v>
      </c>
      <c r="D39" s="9">
        <v>305</v>
      </c>
      <c r="E39" s="9"/>
      <c r="F39" s="9"/>
    </row>
    <row r="40" spans="1:6" ht="14.1" customHeight="1" x14ac:dyDescent="0.15">
      <c r="A40" s="9">
        <v>30</v>
      </c>
      <c r="B40" s="10" t="s">
        <v>51</v>
      </c>
      <c r="C40" s="14">
        <f t="shared" si="0"/>
        <v>177</v>
      </c>
      <c r="D40" s="9">
        <v>177</v>
      </c>
      <c r="E40" s="9"/>
      <c r="F40" s="9"/>
    </row>
    <row r="41" spans="1:6" ht="14.1" customHeight="1" x14ac:dyDescent="0.15">
      <c r="A41" s="9">
        <v>31</v>
      </c>
      <c r="B41" s="10" t="s">
        <v>52</v>
      </c>
      <c r="C41" s="14">
        <f t="shared" si="0"/>
        <v>175</v>
      </c>
      <c r="D41" s="9">
        <v>175</v>
      </c>
      <c r="E41" s="9"/>
      <c r="F41" s="9"/>
    </row>
    <row r="42" spans="1:6" ht="14.1" customHeight="1" x14ac:dyDescent="0.15">
      <c r="A42" s="9">
        <v>32</v>
      </c>
      <c r="B42" s="10" t="s">
        <v>53</v>
      </c>
      <c r="C42" s="14">
        <f t="shared" si="0"/>
        <v>171</v>
      </c>
      <c r="D42" s="9">
        <v>171</v>
      </c>
      <c r="E42" s="9"/>
      <c r="F42" s="9"/>
    </row>
    <row r="43" spans="1:6" ht="14.1" customHeight="1" x14ac:dyDescent="0.15">
      <c r="A43" s="9">
        <v>33</v>
      </c>
      <c r="B43" s="10" t="s">
        <v>54</v>
      </c>
      <c r="C43" s="14">
        <f t="shared" si="0"/>
        <v>197</v>
      </c>
      <c r="D43" s="9">
        <v>197</v>
      </c>
      <c r="E43" s="9"/>
      <c r="F43" s="9"/>
    </row>
    <row r="44" spans="1:6" s="1" customFormat="1" ht="14.1" customHeight="1" x14ac:dyDescent="0.15">
      <c r="A44" s="7" t="s">
        <v>14</v>
      </c>
      <c r="B44" s="8" t="s">
        <v>15</v>
      </c>
      <c r="C44" s="15">
        <f t="shared" si="0"/>
        <v>5935</v>
      </c>
      <c r="D44" s="7">
        <v>5935</v>
      </c>
      <c r="E44" s="7"/>
      <c r="F44" s="7"/>
    </row>
    <row r="45" spans="1:6" ht="14.1" customHeight="1" x14ac:dyDescent="0.15">
      <c r="A45" s="9">
        <v>34</v>
      </c>
      <c r="B45" s="10" t="s">
        <v>55</v>
      </c>
      <c r="C45" s="14">
        <f t="shared" si="0"/>
        <v>2154</v>
      </c>
      <c r="D45" s="9">
        <v>2154</v>
      </c>
      <c r="E45" s="9"/>
      <c r="F45" s="9"/>
    </row>
    <row r="46" spans="1:6" ht="14.1" customHeight="1" x14ac:dyDescent="0.15">
      <c r="A46" s="9">
        <v>35</v>
      </c>
      <c r="B46" s="10" t="s">
        <v>56</v>
      </c>
      <c r="C46" s="14">
        <f t="shared" si="0"/>
        <v>2916</v>
      </c>
      <c r="D46" s="9">
        <v>2916</v>
      </c>
      <c r="E46" s="9"/>
      <c r="F46" s="9"/>
    </row>
    <row r="47" spans="1:6" ht="14.1" customHeight="1" x14ac:dyDescent="0.15">
      <c r="A47" s="9">
        <v>36</v>
      </c>
      <c r="B47" s="10" t="s">
        <v>57</v>
      </c>
      <c r="C47" s="14">
        <f t="shared" si="0"/>
        <v>55</v>
      </c>
      <c r="D47" s="9">
        <v>55</v>
      </c>
      <c r="E47" s="9"/>
      <c r="F47" s="9"/>
    </row>
    <row r="48" spans="1:6" ht="14.1" customHeight="1" x14ac:dyDescent="0.15">
      <c r="A48" s="9">
        <v>37</v>
      </c>
      <c r="B48" s="10" t="s">
        <v>58</v>
      </c>
      <c r="C48" s="14">
        <f t="shared" si="0"/>
        <v>162</v>
      </c>
      <c r="D48" s="9">
        <v>162</v>
      </c>
      <c r="E48" s="9"/>
      <c r="F48" s="9"/>
    </row>
    <row r="49" spans="1:6" ht="14.1" customHeight="1" x14ac:dyDescent="0.15">
      <c r="A49" s="9">
        <v>38</v>
      </c>
      <c r="B49" s="10" t="s">
        <v>59</v>
      </c>
      <c r="C49" s="14">
        <f t="shared" si="0"/>
        <v>114</v>
      </c>
      <c r="D49" s="9">
        <v>114</v>
      </c>
      <c r="E49" s="9"/>
      <c r="F49" s="9"/>
    </row>
    <row r="50" spans="1:6" ht="14.1" customHeight="1" x14ac:dyDescent="0.15">
      <c r="A50" s="9">
        <v>39</v>
      </c>
      <c r="B50" s="10" t="s">
        <v>60</v>
      </c>
      <c r="C50" s="14">
        <f t="shared" si="0"/>
        <v>93</v>
      </c>
      <c r="D50" s="9">
        <v>93</v>
      </c>
      <c r="E50" s="9"/>
      <c r="F50" s="9"/>
    </row>
    <row r="51" spans="1:6" ht="14.1" customHeight="1" x14ac:dyDescent="0.15">
      <c r="A51" s="9">
        <v>40</v>
      </c>
      <c r="B51" s="10" t="s">
        <v>61</v>
      </c>
      <c r="C51" s="14">
        <f t="shared" si="0"/>
        <v>121</v>
      </c>
      <c r="D51" s="9">
        <v>121</v>
      </c>
      <c r="E51" s="9"/>
      <c r="F51" s="9"/>
    </row>
    <row r="52" spans="1:6" ht="14.1" customHeight="1" x14ac:dyDescent="0.15">
      <c r="A52" s="9">
        <v>41</v>
      </c>
      <c r="B52" s="10" t="s">
        <v>62</v>
      </c>
      <c r="C52" s="14">
        <f t="shared" si="0"/>
        <v>122</v>
      </c>
      <c r="D52" s="9">
        <v>122</v>
      </c>
      <c r="E52" s="9"/>
      <c r="F52" s="9"/>
    </row>
    <row r="53" spans="1:6" ht="14.1" customHeight="1" x14ac:dyDescent="0.15">
      <c r="A53" s="9">
        <v>42</v>
      </c>
      <c r="B53" s="10" t="s">
        <v>63</v>
      </c>
      <c r="C53" s="14">
        <f t="shared" si="0"/>
        <v>186</v>
      </c>
      <c r="D53" s="9">
        <v>186</v>
      </c>
      <c r="E53" s="9"/>
      <c r="F53" s="9"/>
    </row>
    <row r="54" spans="1:6" ht="14.1" customHeight="1" x14ac:dyDescent="0.15">
      <c r="A54" s="9">
        <v>43</v>
      </c>
      <c r="B54" s="10" t="s">
        <v>64</v>
      </c>
      <c r="C54" s="14">
        <f t="shared" si="0"/>
        <v>12</v>
      </c>
      <c r="D54" s="9">
        <v>12</v>
      </c>
      <c r="E54" s="9"/>
      <c r="F54" s="9"/>
    </row>
    <row r="55" spans="1:6" s="1" customFormat="1" ht="14.1" customHeight="1" x14ac:dyDescent="0.15">
      <c r="A55" s="7" t="s">
        <v>16</v>
      </c>
      <c r="B55" s="8" t="s">
        <v>17</v>
      </c>
      <c r="C55" s="15">
        <f t="shared" si="0"/>
        <v>3959</v>
      </c>
      <c r="D55" s="7">
        <v>3959</v>
      </c>
      <c r="E55" s="7"/>
      <c r="F55" s="7"/>
    </row>
    <row r="56" spans="1:6" ht="14.1" customHeight="1" x14ac:dyDescent="0.15">
      <c r="A56" s="9">
        <v>44</v>
      </c>
      <c r="B56" s="10" t="s">
        <v>65</v>
      </c>
      <c r="C56" s="14">
        <f t="shared" si="0"/>
        <v>1928</v>
      </c>
      <c r="D56" s="9">
        <v>1928</v>
      </c>
      <c r="E56" s="9"/>
      <c r="F56" s="9"/>
    </row>
    <row r="57" spans="1:6" ht="14.1" customHeight="1" x14ac:dyDescent="0.15">
      <c r="A57" s="9">
        <v>45</v>
      </c>
      <c r="B57" s="10" t="s">
        <v>66</v>
      </c>
      <c r="C57" s="14">
        <f t="shared" si="0"/>
        <v>1710</v>
      </c>
      <c r="D57" s="9">
        <v>1710</v>
      </c>
      <c r="E57" s="9"/>
      <c r="F57" s="9"/>
    </row>
    <row r="58" spans="1:6" ht="14.1" customHeight="1" x14ac:dyDescent="0.15">
      <c r="A58" s="9">
        <v>46</v>
      </c>
      <c r="B58" s="10" t="s">
        <v>67</v>
      </c>
      <c r="C58" s="14">
        <f t="shared" si="0"/>
        <v>79</v>
      </c>
      <c r="D58" s="9">
        <v>79</v>
      </c>
      <c r="E58" s="9"/>
      <c r="F58" s="9"/>
    </row>
    <row r="59" spans="1:6" ht="14.1" customHeight="1" x14ac:dyDescent="0.15">
      <c r="A59" s="9">
        <v>47</v>
      </c>
      <c r="B59" s="10" t="s">
        <v>68</v>
      </c>
      <c r="C59" s="14">
        <f t="shared" si="0"/>
        <v>63</v>
      </c>
      <c r="D59" s="9">
        <v>63</v>
      </c>
      <c r="E59" s="9"/>
      <c r="F59" s="9"/>
    </row>
    <row r="60" spans="1:6" ht="14.1" customHeight="1" x14ac:dyDescent="0.15">
      <c r="A60" s="9">
        <v>48</v>
      </c>
      <c r="B60" s="10" t="s">
        <v>69</v>
      </c>
      <c r="C60" s="14">
        <f t="shared" si="0"/>
        <v>59</v>
      </c>
      <c r="D60" s="9">
        <v>59</v>
      </c>
      <c r="E60" s="9"/>
      <c r="F60" s="9"/>
    </row>
    <row r="61" spans="1:6" ht="14.1" customHeight="1" x14ac:dyDescent="0.15">
      <c r="A61" s="9">
        <v>49</v>
      </c>
      <c r="B61" s="10" t="s">
        <v>70</v>
      </c>
      <c r="C61" s="14">
        <f t="shared" si="0"/>
        <v>74</v>
      </c>
      <c r="D61" s="9">
        <v>74</v>
      </c>
      <c r="E61" s="9"/>
      <c r="F61" s="9"/>
    </row>
    <row r="62" spans="1:6" ht="14.1" customHeight="1" x14ac:dyDescent="0.15">
      <c r="A62" s="9">
        <v>50</v>
      </c>
      <c r="B62" s="10" t="s">
        <v>71</v>
      </c>
      <c r="C62" s="14">
        <f t="shared" si="0"/>
        <v>46</v>
      </c>
      <c r="D62" s="9">
        <v>46</v>
      </c>
      <c r="E62" s="9"/>
      <c r="F62" s="9"/>
    </row>
    <row r="63" spans="1:6" s="1" customFormat="1" ht="14.1" customHeight="1" x14ac:dyDescent="0.15">
      <c r="A63" s="7" t="s">
        <v>18</v>
      </c>
      <c r="B63" s="8" t="s">
        <v>19</v>
      </c>
      <c r="C63" s="15">
        <f t="shared" si="0"/>
        <v>2640</v>
      </c>
      <c r="D63" s="7">
        <v>2640</v>
      </c>
      <c r="E63" s="7"/>
      <c r="F63" s="7"/>
    </row>
    <row r="64" spans="1:6" ht="14.1" customHeight="1" x14ac:dyDescent="0.15">
      <c r="A64" s="9">
        <v>51</v>
      </c>
      <c r="B64" s="10" t="s">
        <v>72</v>
      </c>
      <c r="C64" s="14">
        <f t="shared" si="0"/>
        <v>2326</v>
      </c>
      <c r="D64" s="9">
        <v>2326</v>
      </c>
      <c r="E64" s="9"/>
      <c r="F64" s="9"/>
    </row>
    <row r="65" spans="1:6" ht="14.1" customHeight="1" x14ac:dyDescent="0.15">
      <c r="A65" s="9">
        <v>52</v>
      </c>
      <c r="B65" s="10" t="s">
        <v>73</v>
      </c>
      <c r="C65" s="14">
        <f t="shared" si="0"/>
        <v>108</v>
      </c>
      <c r="D65" s="9">
        <v>108</v>
      </c>
      <c r="E65" s="9"/>
      <c r="F65" s="9"/>
    </row>
    <row r="66" spans="1:6" ht="14.1" customHeight="1" x14ac:dyDescent="0.15">
      <c r="A66" s="9">
        <v>53</v>
      </c>
      <c r="B66" s="10" t="s">
        <v>74</v>
      </c>
      <c r="C66" s="14">
        <f t="shared" si="0"/>
        <v>41</v>
      </c>
      <c r="D66" s="9">
        <v>41</v>
      </c>
      <c r="E66" s="9"/>
      <c r="F66" s="9"/>
    </row>
    <row r="67" spans="1:6" ht="14.1" customHeight="1" x14ac:dyDescent="0.15">
      <c r="A67" s="9">
        <v>54</v>
      </c>
      <c r="B67" s="10" t="s">
        <v>75</v>
      </c>
      <c r="C67" s="14">
        <f t="shared" si="0"/>
        <v>45</v>
      </c>
      <c r="D67" s="9">
        <v>45</v>
      </c>
      <c r="E67" s="9"/>
      <c r="F67" s="9"/>
    </row>
    <row r="68" spans="1:6" ht="14.1" customHeight="1" x14ac:dyDescent="0.15">
      <c r="A68" s="9">
        <v>55</v>
      </c>
      <c r="B68" s="10" t="s">
        <v>76</v>
      </c>
      <c r="C68" s="14">
        <f t="shared" si="0"/>
        <v>120</v>
      </c>
      <c r="D68" s="9">
        <v>120</v>
      </c>
      <c r="E68" s="9"/>
      <c r="F68" s="9"/>
    </row>
    <row r="69" spans="1:6" s="1" customFormat="1" ht="14.1" customHeight="1" x14ac:dyDescent="0.15">
      <c r="A69" s="7" t="s">
        <v>20</v>
      </c>
      <c r="B69" s="8" t="s">
        <v>21</v>
      </c>
      <c r="C69" s="15">
        <f t="shared" si="0"/>
        <v>1713</v>
      </c>
      <c r="D69" s="7">
        <v>1713</v>
      </c>
      <c r="E69" s="7"/>
      <c r="F69" s="7"/>
    </row>
    <row r="70" spans="1:6" ht="14.1" customHeight="1" x14ac:dyDescent="0.15">
      <c r="A70" s="9">
        <v>56</v>
      </c>
      <c r="B70" s="10" t="s">
        <v>77</v>
      </c>
      <c r="C70" s="14">
        <f t="shared" si="0"/>
        <v>1594</v>
      </c>
      <c r="D70" s="9">
        <v>1594</v>
      </c>
      <c r="E70" s="9"/>
      <c r="F70" s="9"/>
    </row>
    <row r="71" spans="1:6" ht="14.1" customHeight="1" x14ac:dyDescent="0.15">
      <c r="A71" s="9">
        <v>57</v>
      </c>
      <c r="B71" s="10" t="s">
        <v>78</v>
      </c>
      <c r="C71" s="14">
        <f t="shared" ref="C71:C95" si="1">D71+E71+F71</f>
        <v>44</v>
      </c>
      <c r="D71" s="9">
        <v>44</v>
      </c>
      <c r="E71" s="9"/>
      <c r="F71" s="9"/>
    </row>
    <row r="72" spans="1:6" ht="14.1" customHeight="1" x14ac:dyDescent="0.15">
      <c r="A72" s="9">
        <v>58</v>
      </c>
      <c r="B72" s="10" t="s">
        <v>79</v>
      </c>
      <c r="C72" s="14">
        <f t="shared" si="1"/>
        <v>75</v>
      </c>
      <c r="D72" s="9">
        <v>75</v>
      </c>
      <c r="E72" s="9"/>
      <c r="F72" s="9"/>
    </row>
    <row r="73" spans="1:6" s="1" customFormat="1" ht="14.1" customHeight="1" x14ac:dyDescent="0.15">
      <c r="A73" s="7" t="s">
        <v>22</v>
      </c>
      <c r="B73" s="8" t="s">
        <v>23</v>
      </c>
      <c r="C73" s="15">
        <f t="shared" si="1"/>
        <v>117</v>
      </c>
      <c r="D73" s="7">
        <v>117</v>
      </c>
      <c r="E73" s="7"/>
      <c r="F73" s="7"/>
    </row>
    <row r="74" spans="1:6" ht="14.1" customHeight="1" x14ac:dyDescent="0.15">
      <c r="A74" s="9">
        <v>59</v>
      </c>
      <c r="B74" s="10" t="s">
        <v>80</v>
      </c>
      <c r="C74" s="14">
        <f t="shared" si="1"/>
        <v>50</v>
      </c>
      <c r="D74" s="9">
        <v>50</v>
      </c>
      <c r="E74" s="9"/>
      <c r="F74" s="9"/>
    </row>
    <row r="75" spans="1:6" ht="14.1" customHeight="1" x14ac:dyDescent="0.15">
      <c r="A75" s="9">
        <v>60</v>
      </c>
      <c r="B75" s="10" t="s">
        <v>81</v>
      </c>
      <c r="C75" s="14">
        <f t="shared" si="1"/>
        <v>25</v>
      </c>
      <c r="D75" s="9">
        <v>25</v>
      </c>
      <c r="E75" s="9"/>
      <c r="F75" s="9"/>
    </row>
    <row r="76" spans="1:6" ht="14.1" customHeight="1" x14ac:dyDescent="0.15">
      <c r="A76" s="9">
        <v>61</v>
      </c>
      <c r="B76" s="10" t="s">
        <v>82</v>
      </c>
      <c r="C76" s="14">
        <f t="shared" si="1"/>
        <v>42</v>
      </c>
      <c r="D76" s="9">
        <v>42</v>
      </c>
      <c r="E76" s="9"/>
      <c r="F76" s="9"/>
    </row>
    <row r="77" spans="1:6" s="1" customFormat="1" ht="14.1" customHeight="1" x14ac:dyDescent="0.15">
      <c r="A77" s="7" t="s">
        <v>24</v>
      </c>
      <c r="B77" s="8" t="s">
        <v>25</v>
      </c>
      <c r="C77" s="15">
        <f t="shared" si="1"/>
        <v>477</v>
      </c>
      <c r="D77" s="7">
        <v>477</v>
      </c>
      <c r="E77" s="7"/>
      <c r="F77" s="7"/>
    </row>
    <row r="78" spans="1:6" ht="14.1" customHeight="1" x14ac:dyDescent="0.15">
      <c r="A78" s="9">
        <v>62</v>
      </c>
      <c r="B78" s="10" t="s">
        <v>83</v>
      </c>
      <c r="C78" s="14">
        <f t="shared" si="1"/>
        <v>75</v>
      </c>
      <c r="D78" s="9">
        <v>75</v>
      </c>
      <c r="E78" s="9"/>
      <c r="F78" s="9"/>
    </row>
    <row r="79" spans="1:6" ht="14.1" customHeight="1" x14ac:dyDescent="0.15">
      <c r="A79" s="9">
        <v>63</v>
      </c>
      <c r="B79" s="10" t="s">
        <v>84</v>
      </c>
      <c r="C79" s="14">
        <f t="shared" si="1"/>
        <v>44</v>
      </c>
      <c r="D79" s="9">
        <v>44</v>
      </c>
      <c r="E79" s="9"/>
      <c r="F79" s="9"/>
    </row>
    <row r="80" spans="1:6" ht="14.1" customHeight="1" x14ac:dyDescent="0.15">
      <c r="A80" s="9">
        <v>64</v>
      </c>
      <c r="B80" s="10" t="s">
        <v>85</v>
      </c>
      <c r="C80" s="14">
        <f t="shared" si="1"/>
        <v>26</v>
      </c>
      <c r="D80" s="9">
        <v>26</v>
      </c>
      <c r="E80" s="9"/>
      <c r="F80" s="9"/>
    </row>
    <row r="81" spans="1:6" ht="14.1" customHeight="1" x14ac:dyDescent="0.15">
      <c r="A81" s="9">
        <v>65</v>
      </c>
      <c r="B81" s="10" t="s">
        <v>86</v>
      </c>
      <c r="C81" s="14">
        <f t="shared" si="1"/>
        <v>96</v>
      </c>
      <c r="D81" s="9">
        <v>96</v>
      </c>
      <c r="E81" s="9"/>
      <c r="F81" s="9"/>
    </row>
    <row r="82" spans="1:6" ht="14.1" customHeight="1" x14ac:dyDescent="0.15">
      <c r="A82" s="9">
        <v>66</v>
      </c>
      <c r="B82" s="10" t="s">
        <v>87</v>
      </c>
      <c r="C82" s="14">
        <f t="shared" si="1"/>
        <v>104</v>
      </c>
      <c r="D82" s="9">
        <v>104</v>
      </c>
      <c r="E82" s="9"/>
      <c r="F82" s="9"/>
    </row>
    <row r="83" spans="1:6" ht="14.1" customHeight="1" x14ac:dyDescent="0.15">
      <c r="A83" s="9">
        <v>67</v>
      </c>
      <c r="B83" s="10" t="s">
        <v>88</v>
      </c>
      <c r="C83" s="14">
        <f t="shared" si="1"/>
        <v>35</v>
      </c>
      <c r="D83" s="9">
        <v>35</v>
      </c>
      <c r="E83" s="9"/>
      <c r="F83" s="9"/>
    </row>
    <row r="84" spans="1:6" ht="14.1" customHeight="1" x14ac:dyDescent="0.15">
      <c r="A84" s="9">
        <v>68</v>
      </c>
      <c r="B84" s="10" t="s">
        <v>89</v>
      </c>
      <c r="C84" s="14">
        <f t="shared" si="1"/>
        <v>41</v>
      </c>
      <c r="D84" s="9">
        <v>41</v>
      </c>
      <c r="E84" s="9"/>
      <c r="F84" s="9"/>
    </row>
    <row r="85" spans="1:6" ht="14.1" customHeight="1" x14ac:dyDescent="0.15">
      <c r="A85" s="9">
        <v>69</v>
      </c>
      <c r="B85" s="10" t="s">
        <v>90</v>
      </c>
      <c r="C85" s="14">
        <f t="shared" si="1"/>
        <v>32</v>
      </c>
      <c r="D85" s="9">
        <v>32</v>
      </c>
      <c r="E85" s="9"/>
      <c r="F85" s="9"/>
    </row>
    <row r="86" spans="1:6" ht="14.1" customHeight="1" x14ac:dyDescent="0.15">
      <c r="A86" s="9">
        <v>70</v>
      </c>
      <c r="B86" s="10" t="s">
        <v>91</v>
      </c>
      <c r="C86" s="14">
        <f t="shared" si="1"/>
        <v>24</v>
      </c>
      <c r="D86" s="9">
        <v>24</v>
      </c>
      <c r="E86" s="9"/>
      <c r="F86" s="9"/>
    </row>
    <row r="87" spans="1:6" s="1" customFormat="1" ht="14.1" customHeight="1" x14ac:dyDescent="0.15">
      <c r="A87" s="7" t="s">
        <v>26</v>
      </c>
      <c r="B87" s="8" t="s">
        <v>27</v>
      </c>
      <c r="C87" s="15">
        <f t="shared" si="1"/>
        <v>135</v>
      </c>
      <c r="D87" s="7">
        <v>135</v>
      </c>
      <c r="E87" s="7"/>
      <c r="F87" s="7"/>
    </row>
    <row r="88" spans="1:6" ht="14.1" customHeight="1" x14ac:dyDescent="0.15">
      <c r="A88" s="9">
        <v>71</v>
      </c>
      <c r="B88" s="10" t="s">
        <v>92</v>
      </c>
      <c r="C88" s="14">
        <f t="shared" si="1"/>
        <v>31</v>
      </c>
      <c r="D88" s="9">
        <v>31</v>
      </c>
      <c r="E88" s="9"/>
      <c r="F88" s="9"/>
    </row>
    <row r="89" spans="1:6" ht="14.1" customHeight="1" x14ac:dyDescent="0.15">
      <c r="A89" s="9">
        <v>72</v>
      </c>
      <c r="B89" s="10" t="s">
        <v>93</v>
      </c>
      <c r="C89" s="14">
        <f t="shared" si="1"/>
        <v>19</v>
      </c>
      <c r="D89" s="9">
        <v>19</v>
      </c>
      <c r="E89" s="9"/>
      <c r="F89" s="9"/>
    </row>
    <row r="90" spans="1:6" ht="14.1" customHeight="1" x14ac:dyDescent="0.15">
      <c r="A90" s="9">
        <v>73</v>
      </c>
      <c r="B90" s="10" t="s">
        <v>94</v>
      </c>
      <c r="C90" s="14">
        <f t="shared" si="1"/>
        <v>26</v>
      </c>
      <c r="D90" s="9">
        <v>26</v>
      </c>
      <c r="E90" s="9"/>
      <c r="F90" s="9"/>
    </row>
    <row r="91" spans="1:6" ht="14.1" customHeight="1" x14ac:dyDescent="0.15">
      <c r="A91" s="9">
        <v>74</v>
      </c>
      <c r="B91" s="10" t="s">
        <v>95</v>
      </c>
      <c r="C91" s="14">
        <f t="shared" si="1"/>
        <v>59</v>
      </c>
      <c r="D91" s="9">
        <v>59</v>
      </c>
      <c r="E91" s="9"/>
      <c r="F91" s="9"/>
    </row>
    <row r="92" spans="1:6" s="1" customFormat="1" ht="14.1" customHeight="1" x14ac:dyDescent="0.15">
      <c r="A92" s="7" t="s">
        <v>28</v>
      </c>
      <c r="B92" s="8" t="s">
        <v>29</v>
      </c>
      <c r="C92" s="15">
        <f t="shared" si="1"/>
        <v>186</v>
      </c>
      <c r="D92" s="7">
        <v>186</v>
      </c>
      <c r="E92" s="7"/>
      <c r="F92" s="7"/>
    </row>
    <row r="93" spans="1:6" ht="14.1" customHeight="1" x14ac:dyDescent="0.15">
      <c r="A93" s="9">
        <v>75</v>
      </c>
      <c r="B93" s="10" t="s">
        <v>96</v>
      </c>
      <c r="C93" s="14">
        <f t="shared" si="1"/>
        <v>63</v>
      </c>
      <c r="D93" s="9">
        <v>63</v>
      </c>
      <c r="E93" s="9"/>
      <c r="F93" s="9"/>
    </row>
    <row r="94" spans="1:6" ht="14.1" customHeight="1" x14ac:dyDescent="0.15">
      <c r="A94" s="9">
        <v>76</v>
      </c>
      <c r="B94" s="10" t="s">
        <v>97</v>
      </c>
      <c r="C94" s="14">
        <f t="shared" si="1"/>
        <v>64</v>
      </c>
      <c r="D94" s="9">
        <v>64</v>
      </c>
      <c r="E94" s="9"/>
      <c r="F94" s="9"/>
    </row>
    <row r="95" spans="1:6" ht="14.1" customHeight="1" x14ac:dyDescent="0.15">
      <c r="A95" s="9">
        <v>77</v>
      </c>
      <c r="B95" s="10" t="s">
        <v>98</v>
      </c>
      <c r="C95" s="14">
        <f t="shared" si="1"/>
        <v>59</v>
      </c>
      <c r="D95" s="9">
        <v>59</v>
      </c>
      <c r="E95" s="9"/>
      <c r="F95" s="9"/>
    </row>
    <row r="96" spans="1:6" ht="14.1" customHeight="1" x14ac:dyDescent="0.15">
      <c r="A96" s="2" t="s">
        <v>99</v>
      </c>
      <c r="B96" s="3"/>
      <c r="C96" s="2"/>
      <c r="D96" s="2"/>
      <c r="E96" s="2"/>
      <c r="F96" s="2"/>
    </row>
  </sheetData>
  <autoFilter ref="A1:A105"/>
  <mergeCells count="3">
    <mergeCell ref="A2:F2"/>
    <mergeCell ref="A3:F3"/>
    <mergeCell ref="A5:B5"/>
  </mergeCells>
  <phoneticPr fontId="6" type="noConversion"/>
  <pageMargins left="0.74803149606299202" right="0.74803149606299202" top="0.98425196850393704" bottom="0.98425196850393704" header="0.511811023622047" footer="0.511811023622047"/>
  <pageSetup paperSize="9" scale="79" firstPageNumber="12" fitToHeight="0" orientation="portrait" useFirstPageNumber="1" r:id="rId1"/>
  <headerFooter>
    <oddFooter>&amp;C&amp;14-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分县市分配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munina</dc:creator>
  <cp:lastModifiedBy>王雷明</cp:lastModifiedBy>
  <cp:lastPrinted>2020-12-23T09:33:32Z</cp:lastPrinted>
  <dcterms:created xsi:type="dcterms:W3CDTF">2019-11-22T10:05:00Z</dcterms:created>
  <dcterms:modified xsi:type="dcterms:W3CDTF">2020-12-23T09:33:48Z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2052-11.8.2.8696</vt:lpwstr>
  </property>
</Properties>
</file>