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470" yWindow="90" windowWidth="8490" windowHeight="11610" activeTab="9"/>
  </bookViews>
  <sheets>
    <sheet name="封面" sheetId="2" r:id="rId1"/>
    <sheet name="目录" sheetId="3" r:id="rId2"/>
    <sheet name="01" sheetId="12" r:id="rId3"/>
    <sheet name="02" sheetId="20" r:id="rId4"/>
    <sheet name="03" sheetId="14" r:id="rId5"/>
    <sheet name="04" sheetId="15" r:id="rId6"/>
    <sheet name="05" sheetId="16" r:id="rId7"/>
    <sheet name="06" sheetId="17" r:id="rId8"/>
    <sheet name="07" sheetId="18" r:id="rId9"/>
    <sheet name="08" sheetId="19" r:id="rId10"/>
  </sheets>
  <definedNames>
    <definedName name="_xlnm.Print_Area" localSheetId="2">'01'!$A$1:$G$31</definedName>
    <definedName name="_xlnm.Print_Area" localSheetId="3">'02'!$A$1:$D$43</definedName>
    <definedName name="_xlnm.Print_Area" localSheetId="4">'03'!$A$1:$G$33</definedName>
    <definedName name="_xlnm.Print_Area" localSheetId="6">'05'!$A$1:$F$25</definedName>
    <definedName name="_xlnm.Print_Area" localSheetId="7">'06'!$A$1:$D$26</definedName>
    <definedName name="_xlnm.Print_Area" localSheetId="9">'08'!$A$1:$M$162</definedName>
    <definedName name="_xlnm.Print_Area" localSheetId="1">目录!$A$1:$D$11</definedName>
    <definedName name="_xlnm.Print_Titles" localSheetId="2">'01'!$1:$4</definedName>
    <definedName name="_xlnm.Print_Titles" localSheetId="3">'02'!$1:$4</definedName>
    <definedName name="_xlnm.Print_Titles" localSheetId="4">'03'!$1:$6</definedName>
    <definedName name="_xlnm.Print_Titles" localSheetId="5">'04'!$1:$5</definedName>
    <definedName name="_xlnm.Print_Titles" localSheetId="6">'05'!$1:$4</definedName>
    <definedName name="_xlnm.Print_Titles" localSheetId="7">'06'!$1:$4</definedName>
    <definedName name="_xlnm.Print_Titles" localSheetId="8">'07'!$1:$5</definedName>
    <definedName name="_xlnm.Print_Titles" localSheetId="9">'08'!$1:$4</definedName>
  </definedNames>
  <calcPr calcId="144525"/>
</workbook>
</file>

<file path=xl/calcChain.xml><?xml version="1.0" encoding="utf-8"?>
<calcChain xmlns="http://schemas.openxmlformats.org/spreadsheetml/2006/main">
  <c r="D7" i="12" l="1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6" i="12" l="1"/>
  <c r="D5" i="12"/>
  <c r="F25" i="16"/>
  <c r="C31" i="12"/>
  <c r="B31" i="12"/>
  <c r="G31" i="12"/>
  <c r="F31" i="12"/>
  <c r="D31" i="12" l="1"/>
  <c r="D46" i="20"/>
</calcChain>
</file>

<file path=xl/sharedStrings.xml><?xml version="1.0" encoding="utf-8"?>
<sst xmlns="http://schemas.openxmlformats.org/spreadsheetml/2006/main" count="952" uniqueCount="671">
  <si>
    <t>本年超、短收安排</t>
  </si>
  <si>
    <t>预算科目</t>
  </si>
  <si>
    <t>调整预算数</t>
  </si>
  <si>
    <t>决算01表</t>
  </si>
  <si>
    <t>单位:万元</t>
  </si>
  <si>
    <t>上级补助收入</t>
  </si>
  <si>
    <t>上解上级支出</t>
  </si>
  <si>
    <t>上年结余</t>
  </si>
  <si>
    <t>调出资金</t>
  </si>
  <si>
    <t>年终结余</t>
  </si>
  <si>
    <t>决算02表</t>
  </si>
  <si>
    <t xml:space="preserve">  </t>
  </si>
  <si>
    <t>表号</t>
  </si>
  <si>
    <t>表名</t>
  </si>
  <si>
    <t>页码</t>
  </si>
  <si>
    <t>决算03表</t>
  </si>
  <si>
    <t>决算04表</t>
  </si>
  <si>
    <t>决算05表</t>
  </si>
  <si>
    <t>决算06表</t>
  </si>
  <si>
    <t>决算07表</t>
  </si>
  <si>
    <t>决算08表</t>
  </si>
  <si>
    <t>年初预算数</t>
  </si>
  <si>
    <t>变动项目</t>
  </si>
  <si>
    <t>小计</t>
  </si>
  <si>
    <t>决算数</t>
  </si>
  <si>
    <t>专项补助</t>
  </si>
  <si>
    <t>调入资金</t>
  </si>
  <si>
    <t>补助下级专款</t>
  </si>
  <si>
    <t xml:space="preserve">  商贸事务</t>
  </si>
  <si>
    <t xml:space="preserve">  体育</t>
  </si>
  <si>
    <t xml:space="preserve">  公路水路运输</t>
  </si>
  <si>
    <t>其他支出</t>
  </si>
  <si>
    <t>政府性基金收入</t>
  </si>
  <si>
    <t>散装水泥专项资金收入</t>
  </si>
  <si>
    <t>新型墙体材料专项基金收入</t>
  </si>
  <si>
    <t>文化事业建设费收入</t>
  </si>
  <si>
    <t>地方教育附加收入</t>
  </si>
  <si>
    <t>国家电影事业发展专项资金收入</t>
  </si>
  <si>
    <t>新增建设用地土地有偿使用费收入</t>
  </si>
  <si>
    <t>育林基金收入</t>
  </si>
  <si>
    <t>森林植被恢复费</t>
  </si>
  <si>
    <t>地方水利建设基金收入</t>
  </si>
  <si>
    <t>残疾人就业保障金收入</t>
  </si>
  <si>
    <t>国有土地收益基金收入</t>
  </si>
  <si>
    <t>农业土地开发资金收入</t>
  </si>
  <si>
    <t>彩票公益金收入</t>
  </si>
  <si>
    <t xml:space="preserve">  福利彩票公益金收入</t>
  </si>
  <si>
    <t xml:space="preserve">  体育彩票公益金收入</t>
  </si>
  <si>
    <t>其他政府性基金收入</t>
  </si>
  <si>
    <t>合           计</t>
  </si>
  <si>
    <t xml:space="preserve">  国有土地收益基金支出</t>
  </si>
  <si>
    <t xml:space="preserve">  农业土地开发资金支出</t>
  </si>
  <si>
    <t xml:space="preserve">  其他政府性基金支出</t>
  </si>
  <si>
    <t>本年_x000D_
收入</t>
  </si>
  <si>
    <t>本年_x000D_
支出</t>
  </si>
  <si>
    <t>项目</t>
  </si>
  <si>
    <t>年终_x000D_
结余</t>
  </si>
  <si>
    <t>散装水泥专项资金</t>
  </si>
  <si>
    <t>新型墙体材料专项基金</t>
  </si>
  <si>
    <t>旅游发展基金收入</t>
  </si>
  <si>
    <t>旅游发展基金</t>
  </si>
  <si>
    <t>文化事业建设费</t>
  </si>
  <si>
    <t>地方教育附加</t>
  </si>
  <si>
    <t>国家电影事业发展专项资金</t>
  </si>
  <si>
    <t>育林基金</t>
  </si>
  <si>
    <t>中央水利建设基金收入</t>
  </si>
  <si>
    <t>中央水利建设基金</t>
  </si>
  <si>
    <t>地方水利建设基金</t>
  </si>
  <si>
    <t>残疾人就业保障金</t>
  </si>
  <si>
    <t xml:space="preserve">  补缴的土地价款</t>
  </si>
  <si>
    <t xml:space="preserve">  划拨土地收入</t>
  </si>
  <si>
    <t>新增建设用地土地有偿使用费</t>
  </si>
  <si>
    <t>国有土地收益基金</t>
  </si>
  <si>
    <t>农业土地开发资金</t>
  </si>
  <si>
    <t>大中型水库移民后期扶持基金收入</t>
  </si>
  <si>
    <t>大中型水库移民后期扶持基金</t>
  </si>
  <si>
    <t>彩票公益金</t>
  </si>
  <si>
    <t>其他政府性基金</t>
  </si>
  <si>
    <t>分类</t>
    <phoneticPr fontId="2" type="noConversion"/>
  </si>
  <si>
    <t>本 年 收 入 合 计</t>
  </si>
  <si>
    <t>本 年 支 出 合 计</t>
  </si>
  <si>
    <t xml:space="preserve">  3.其他调入</t>
  </si>
  <si>
    <t>增加(减少)
预算指标</t>
  </si>
  <si>
    <t>城市基础设施配套费收入</t>
  </si>
  <si>
    <t xml:space="preserve">    用于补充全国社会保障基金的彩票公益金支出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</si>
  <si>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</si>
  <si>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</si>
  <si>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</si>
  <si>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用于其他社会公益事业的彩票公益金支出</t>
  </si>
  <si>
    <t>城市基础设施配套费</t>
  </si>
  <si>
    <t>收 入 合 计</t>
  </si>
  <si>
    <t>支 出 合 计</t>
  </si>
  <si>
    <t>结 余 合 计</t>
  </si>
  <si>
    <t>车辆通行费</t>
  </si>
  <si>
    <t xml:space="preserve">    基础设施建设和经济发展</t>
  </si>
  <si>
    <t xml:space="preserve">    农村中小学教学设施</t>
  </si>
  <si>
    <t xml:space="preserve">    精神文明建设</t>
  </si>
  <si>
    <t xml:space="preserve">  省级重大水利工程建设资金</t>
  </si>
  <si>
    <t xml:space="preserve">    城市环境卫生</t>
  </si>
  <si>
    <t xml:space="preserve">    农村基础设施建设支出</t>
  </si>
  <si>
    <t>收 入 总 计</t>
  </si>
  <si>
    <t xml:space="preserve">    其他国有土地收益基金支出</t>
  </si>
  <si>
    <t xml:space="preserve">    基本农田建设和保护支出</t>
  </si>
  <si>
    <t xml:space="preserve">    城市建设支出</t>
  </si>
  <si>
    <t>国家重大水利工程建设基金</t>
  </si>
  <si>
    <t xml:space="preserve">    征地和拆迁补偿支出</t>
  </si>
  <si>
    <t xml:space="preserve">    公共租赁住房支出</t>
  </si>
  <si>
    <t xml:space="preserve">    廉租住房支出</t>
  </si>
  <si>
    <t xml:space="preserve">    文化创作</t>
  </si>
  <si>
    <t xml:space="preserve">    城市防洪</t>
  </si>
  <si>
    <t xml:space="preserve">    爱国主义教育基地</t>
  </si>
  <si>
    <t xml:space="preserve">  地方森林植被恢复费</t>
  </si>
  <si>
    <t xml:space="preserve">    土地开发支出</t>
  </si>
  <si>
    <t xml:space="preserve">  国家电影事业发展专项资金支出</t>
  </si>
  <si>
    <t xml:space="preserve">    其他大中型水库移民后期扶持基金支出</t>
  </si>
  <si>
    <t xml:space="preserve">    农村中小学校舍建设</t>
  </si>
  <si>
    <t xml:space="preserve">  南水北调工程建设资金</t>
  </si>
  <si>
    <t xml:space="preserve">  大中型水库移民后期扶持基金支出</t>
  </si>
  <si>
    <t xml:space="preserve">    人才培训教学</t>
  </si>
  <si>
    <t xml:space="preserve">    文化事业单位补助</t>
  </si>
  <si>
    <t xml:space="preserve">    其他国家电影事业发展专项资金支出</t>
  </si>
  <si>
    <t xml:space="preserve">  地方育林基金收入</t>
  </si>
  <si>
    <t xml:space="preserve">    资助国产影片放映</t>
  </si>
  <si>
    <t xml:space="preserve">    公有房屋</t>
  </si>
  <si>
    <t xml:space="preserve">    耕地开发专项支出</t>
  </si>
  <si>
    <t xml:space="preserve">  地方其他水利建设基金收入</t>
  </si>
  <si>
    <t xml:space="preserve">  其中:地震灾后恢复重建补助收入</t>
  </si>
  <si>
    <t xml:space="preserve">    土地整理支出</t>
  </si>
  <si>
    <t xml:space="preserve">    中等职业学校教学设施</t>
  </si>
  <si>
    <t xml:space="preserve">  地方育林基金</t>
  </si>
  <si>
    <t xml:space="preserve">    城市中小学教学设施</t>
  </si>
  <si>
    <t xml:space="preserve">    补助被征地农民支出</t>
  </si>
  <si>
    <t xml:space="preserve">  地方新增建设用地土地有偿使用费收入</t>
  </si>
  <si>
    <t xml:space="preserve">  中央其他水利建设基金收入</t>
  </si>
  <si>
    <t xml:space="preserve">    用于地震灾后恢复重建的支出</t>
  </si>
  <si>
    <t>国家重大水利工程建设基金收入</t>
  </si>
  <si>
    <t xml:space="preserve">    资助少数民族电影译制</t>
  </si>
  <si>
    <t xml:space="preserve">    城市中小学校舍建设</t>
  </si>
  <si>
    <t xml:space="preserve">    移民补助</t>
  </si>
  <si>
    <t xml:space="preserve">  中央水利建设基金划转收入</t>
  </si>
  <si>
    <t xml:space="preserve">    资助城市影院</t>
  </si>
  <si>
    <t>支 出 总 计</t>
  </si>
  <si>
    <t xml:space="preserve">  三峡工程后续工作资金</t>
  </si>
  <si>
    <t xml:space="preserve">    城市公共设施</t>
  </si>
  <si>
    <t xml:space="preserve">  地方水利建设基金划转收入</t>
  </si>
  <si>
    <t xml:space="preserve">    土地出让业务支出</t>
  </si>
  <si>
    <t>新疆维吾尔自治区财政厅编制</t>
    <phoneticPr fontId="2" type="noConversion"/>
  </si>
  <si>
    <t xml:space="preserve">  2.财政专户管理资金调入</t>
  </si>
  <si>
    <t xml:space="preserve">  地方文化事业建设费收入</t>
  </si>
  <si>
    <t>国有土地使用权出让收入</t>
  </si>
  <si>
    <t xml:space="preserve">  地方教育附加安排的支出</t>
  </si>
  <si>
    <t xml:space="preserve">    其他地方教育附加安排的支出</t>
  </si>
  <si>
    <t xml:space="preserve">  文化事业建设费安排的支出</t>
  </si>
  <si>
    <t xml:space="preserve">    其他文化事业建设费安排的支出</t>
  </si>
  <si>
    <t xml:space="preserve">  残疾人就业保障金支出</t>
  </si>
  <si>
    <t xml:space="preserve">    就业和培训</t>
  </si>
  <si>
    <t xml:space="preserve">    职业康复</t>
  </si>
  <si>
    <t xml:space="preserve">    扶持农村残疾人生产</t>
  </si>
  <si>
    <t xml:space="preserve">    奖励残疾人就业单位</t>
  </si>
  <si>
    <t xml:space="preserve">    其他残疾人就业保障金支出</t>
  </si>
  <si>
    <t xml:space="preserve">  国有土地使用权出让收入安排的支出</t>
  </si>
  <si>
    <t xml:space="preserve">    教育资金安排的支出</t>
  </si>
  <si>
    <t xml:space="preserve">    支付破产或改制企业职工安置费</t>
  </si>
  <si>
    <t xml:space="preserve">    棚户区改造支出</t>
  </si>
  <si>
    <t xml:space="preserve">    农田水利建设资金安排的支出</t>
  </si>
  <si>
    <t xml:space="preserve">    其他国有土地使用权出让收入安排的支出</t>
  </si>
  <si>
    <t xml:space="preserve">  城市基础设施配套费安排的支出</t>
  </si>
  <si>
    <t xml:space="preserve">    其他城市基础设施配套费安排的支出</t>
  </si>
  <si>
    <t xml:space="preserve">  育林基金支出</t>
  </si>
  <si>
    <t xml:space="preserve">    森林培育</t>
  </si>
  <si>
    <t xml:space="preserve">    林业有害生物防治</t>
  </si>
  <si>
    <t xml:space="preserve">    森林防火</t>
  </si>
  <si>
    <t xml:space="preserve">    森林资源监测</t>
  </si>
  <si>
    <t xml:space="preserve">    林业技术推广</t>
  </si>
  <si>
    <t xml:space="preserve">    林区公共支出</t>
  </si>
  <si>
    <t xml:space="preserve">    其他育林基金支出</t>
  </si>
  <si>
    <t xml:space="preserve">  森林植被恢复费安排的支出</t>
  </si>
  <si>
    <t xml:space="preserve">    林地调查规划设计    </t>
  </si>
  <si>
    <t xml:space="preserve">    林地整理    </t>
  </si>
  <si>
    <t xml:space="preserve">    森林培育    </t>
  </si>
  <si>
    <t xml:space="preserve">    林业有害生物防治    </t>
  </si>
  <si>
    <t xml:space="preserve">    森林防火    </t>
  </si>
  <si>
    <t xml:space="preserve">    森林资源管护    </t>
  </si>
  <si>
    <t xml:space="preserve">    其他森林植被恢复费安排的支出</t>
  </si>
  <si>
    <t xml:space="preserve">  中央水利建设基金支出</t>
  </si>
  <si>
    <t xml:space="preserve">    水利工程建设</t>
  </si>
  <si>
    <t xml:space="preserve">    水利工程维护</t>
  </si>
  <si>
    <t xml:space="preserve">    防洪工程含应急度汛</t>
  </si>
  <si>
    <t xml:space="preserve">    其他中央水利建设基金支出</t>
  </si>
  <si>
    <t xml:space="preserve">  地方水利建设基金支出</t>
  </si>
  <si>
    <t xml:space="preserve">    水土保持</t>
  </si>
  <si>
    <t xml:space="preserve">    其他地方水利建设基金支出</t>
  </si>
  <si>
    <t xml:space="preserve">    南水北调工程建设</t>
  </si>
  <si>
    <t xml:space="preserve">  国家重大水利工程建设基金支出</t>
  </si>
  <si>
    <t xml:space="preserve">    三峡工程后续工作</t>
  </si>
  <si>
    <t xml:space="preserve">    地方重大水利工程建设</t>
  </si>
  <si>
    <t xml:space="preserve">    其他重大水利工程建设基金支出</t>
  </si>
  <si>
    <t xml:space="preserve">    公路还贷</t>
  </si>
  <si>
    <t xml:space="preserve">  车辆通行费安排的支出</t>
  </si>
  <si>
    <t xml:space="preserve">    政府还贷公路养护</t>
  </si>
  <si>
    <t xml:space="preserve">    政府还贷公路管理</t>
  </si>
  <si>
    <t xml:space="preserve">    其他车辆通行费安排的支出</t>
  </si>
  <si>
    <t xml:space="preserve">    民航机场建设</t>
  </si>
  <si>
    <t xml:space="preserve">    空管系统建设</t>
  </si>
  <si>
    <t xml:space="preserve">    民航安全</t>
  </si>
  <si>
    <t xml:space="preserve">    民航科教和信息</t>
  </si>
  <si>
    <t xml:space="preserve">    航线和机场补贴</t>
  </si>
  <si>
    <t xml:space="preserve">    无线电频率占用费安排的支出</t>
  </si>
  <si>
    <t xml:space="preserve">  散装水泥专项资金支出</t>
  </si>
  <si>
    <t xml:space="preserve">    建设专用设施</t>
  </si>
  <si>
    <t xml:space="preserve">    专用设备购置和维修</t>
  </si>
  <si>
    <t xml:space="preserve">    贷款贴息</t>
  </si>
  <si>
    <t xml:space="preserve">    技术研发与推广</t>
  </si>
  <si>
    <t xml:space="preserve">    宣传</t>
  </si>
  <si>
    <t xml:space="preserve">    其他散装水泥专项资金支出</t>
  </si>
  <si>
    <t xml:space="preserve">  新型墙体材料专项基金支出</t>
  </si>
  <si>
    <t xml:space="preserve">    技改贴息和补助</t>
  </si>
  <si>
    <t xml:space="preserve">    技术研发和推广</t>
  </si>
  <si>
    <t xml:space="preserve">    示范项目补贴</t>
  </si>
  <si>
    <t xml:space="preserve">    宣传和培训</t>
  </si>
  <si>
    <t xml:space="preserve">    其他新型墙体材料专项基金支出</t>
  </si>
  <si>
    <t xml:space="preserve">  旅游发展基金支出</t>
  </si>
  <si>
    <t xml:space="preserve">    宣传促销</t>
  </si>
  <si>
    <t xml:space="preserve">    行业规划</t>
  </si>
  <si>
    <t xml:space="preserve">    旅游事业补助</t>
  </si>
  <si>
    <t xml:space="preserve">    地方旅游开发项目补助</t>
  </si>
  <si>
    <t xml:space="preserve">    其他旅游发展基金支出</t>
  </si>
  <si>
    <t xml:space="preserve">  彩票公益金安排的支出</t>
  </si>
  <si>
    <t xml:space="preserve">    用于红十字事业的彩票公益金支出</t>
  </si>
  <si>
    <t xml:space="preserve">    用于残疾人事业的彩票公益金支出</t>
  </si>
  <si>
    <t xml:space="preserve">    用于文化事业的彩票公益金支出</t>
  </si>
  <si>
    <t xml:space="preserve">    用于扶贫的彩票公益金支出</t>
  </si>
  <si>
    <t xml:space="preserve">    用于法律援助的彩票公益金支出</t>
  </si>
  <si>
    <t xml:space="preserve">  中央文化事业建设费收入</t>
  </si>
  <si>
    <t xml:space="preserve">  土地出让价款收入</t>
  </si>
  <si>
    <t xml:space="preserve">  教育资金收入</t>
  </si>
  <si>
    <t xml:space="preserve">  农田水利建设资金收入</t>
  </si>
  <si>
    <t xml:space="preserve">  其他土地出让收入</t>
  </si>
  <si>
    <t>无线电频率占用费</t>
  </si>
  <si>
    <t>国有土地使用权出让</t>
  </si>
  <si>
    <t xml:space="preserve"> 目 录</t>
    <phoneticPr fontId="2" type="noConversion"/>
  </si>
  <si>
    <t>第一部分:公共财政预算决算表</t>
    <phoneticPr fontId="2" type="noConversion"/>
  </si>
  <si>
    <t>第二部分:政府性基金决算表</t>
    <phoneticPr fontId="2" type="noConversion"/>
  </si>
  <si>
    <t>一、税收收入</t>
  </si>
  <si>
    <t>　　增值税</t>
  </si>
  <si>
    <t>　　营业税</t>
  </si>
  <si>
    <t>　　企业所得税</t>
  </si>
  <si>
    <t>　　企业所得税退税</t>
  </si>
  <si>
    <t>　　个人所得税</t>
  </si>
  <si>
    <t>　　资源税</t>
  </si>
  <si>
    <t>　　城市维护建设税</t>
  </si>
  <si>
    <t>　　房产税</t>
  </si>
  <si>
    <t>　　印花税</t>
  </si>
  <si>
    <t>　　城镇土地使用税</t>
  </si>
  <si>
    <t>　　土地增值税</t>
  </si>
  <si>
    <t>　　车船税</t>
  </si>
  <si>
    <t>　　耕地占用税</t>
  </si>
  <si>
    <t>　　契税</t>
  </si>
  <si>
    <t>　　烟叶税</t>
  </si>
  <si>
    <t>　　其他税收收入</t>
  </si>
  <si>
    <t>二、非税收入</t>
  </si>
  <si>
    <t>　　专项收入</t>
  </si>
  <si>
    <t>　　行政事业性收费收入</t>
  </si>
  <si>
    <t>　　罚没收入</t>
  </si>
  <si>
    <t>　　国有资本经营收入</t>
  </si>
  <si>
    <t>　　国有资源(资产)有偿使用收入</t>
  </si>
  <si>
    <t>　　其他收入</t>
  </si>
  <si>
    <t>省本级</t>
  </si>
  <si>
    <t>地市本级</t>
  </si>
  <si>
    <t>区县本级</t>
  </si>
  <si>
    <t xml:space="preserve">  返还性收入</t>
  </si>
  <si>
    <t xml:space="preserve">    增值税和消费税税收返还收入</t>
  </si>
  <si>
    <t>净结余</t>
  </si>
  <si>
    <t xml:space="preserve">    所得税基数返还收入</t>
  </si>
  <si>
    <t xml:space="preserve">    成品油价格和税费改革税收返还收入</t>
  </si>
  <si>
    <t xml:space="preserve">  一般性转移支付收入</t>
  </si>
  <si>
    <t xml:space="preserve">  专项转移支付收入</t>
  </si>
  <si>
    <t>债务收入</t>
  </si>
  <si>
    <t>债券还本支出</t>
  </si>
  <si>
    <t>调入预算稳定调节基金</t>
  </si>
  <si>
    <t>安排预算稳定调节基金</t>
  </si>
  <si>
    <t>减:结转下年的支出</t>
  </si>
  <si>
    <t>收  入  总  计</t>
  </si>
  <si>
    <t>支  出  总  计</t>
  </si>
  <si>
    <t>上级专项调整数</t>
  </si>
  <si>
    <t>企业上下划</t>
  </si>
  <si>
    <t>其他</t>
  </si>
  <si>
    <t>合        计</t>
  </si>
  <si>
    <t>变    动    项    目</t>
  </si>
  <si>
    <t>预算结余</t>
  </si>
  <si>
    <t>结转下年_x000D_
使用数</t>
  </si>
  <si>
    <t>上年结转_x000D_
使用数</t>
  </si>
  <si>
    <t>科目调剂</t>
  </si>
  <si>
    <t>调入_x000D_
资金</t>
  </si>
  <si>
    <t xml:space="preserve">  人大事务</t>
  </si>
  <si>
    <t xml:space="preserve">  政协事务</t>
  </si>
  <si>
    <t xml:space="preserve">  发展与改革事务</t>
  </si>
  <si>
    <t xml:space="preserve">  统计信息事务</t>
  </si>
  <si>
    <t xml:space="preserve">  财政事务</t>
  </si>
  <si>
    <t xml:space="preserve">  税收事务</t>
  </si>
  <si>
    <t xml:space="preserve">  审计事务</t>
  </si>
  <si>
    <t xml:space="preserve">  海关事务</t>
  </si>
  <si>
    <t xml:space="preserve">  人力资源事务</t>
  </si>
  <si>
    <t xml:space="preserve">  纪检监察事务</t>
  </si>
  <si>
    <t xml:space="preserve">  人口与计划生育事务</t>
  </si>
  <si>
    <t xml:space="preserve">  知识产权事务</t>
  </si>
  <si>
    <t xml:space="preserve">  工商行政管理事务</t>
  </si>
  <si>
    <t xml:space="preserve">  民族事务</t>
  </si>
  <si>
    <t xml:space="preserve">  宗教事务</t>
  </si>
  <si>
    <t xml:space="preserve">  港澳台侨事务</t>
  </si>
  <si>
    <t xml:space="preserve">  档案事务</t>
  </si>
  <si>
    <t xml:space="preserve">  民主党派及工商联事务</t>
  </si>
  <si>
    <t xml:space="preserve">  群众团体事务</t>
  </si>
  <si>
    <t xml:space="preserve">  组织事务</t>
  </si>
  <si>
    <t xml:space="preserve">  宣传事务</t>
  </si>
  <si>
    <t xml:space="preserve">  统战事务</t>
  </si>
  <si>
    <t xml:space="preserve">  对外联络事务</t>
  </si>
  <si>
    <t xml:space="preserve">  其他共产党事务支出</t>
  </si>
  <si>
    <t xml:space="preserve">  其他一般公共服务支出</t>
  </si>
  <si>
    <t xml:space="preserve">  武装警察</t>
  </si>
  <si>
    <t xml:space="preserve">  公安</t>
  </si>
  <si>
    <t xml:space="preserve">  国家安全</t>
  </si>
  <si>
    <t xml:space="preserve">  检察</t>
  </si>
  <si>
    <t xml:space="preserve">  法院</t>
  </si>
  <si>
    <t xml:space="preserve">  司法</t>
  </si>
  <si>
    <t xml:space="preserve">  监狱</t>
  </si>
  <si>
    <t xml:space="preserve">  国家保密</t>
  </si>
  <si>
    <t xml:space="preserve">  缉私警察</t>
  </si>
  <si>
    <t xml:space="preserve">  其他公共安全支出</t>
  </si>
  <si>
    <t xml:space="preserve">  教育管理事务</t>
  </si>
  <si>
    <t xml:space="preserve">  普通教育</t>
  </si>
  <si>
    <t xml:space="preserve">  职业教育</t>
  </si>
  <si>
    <t xml:space="preserve">  成人教育</t>
  </si>
  <si>
    <t xml:space="preserve">  广播电视教育</t>
  </si>
  <si>
    <t xml:space="preserve">  留学教育</t>
  </si>
  <si>
    <t xml:space="preserve">  特殊教育</t>
  </si>
  <si>
    <t xml:space="preserve">  教育费附加安排的支出</t>
  </si>
  <si>
    <t xml:space="preserve">  其他教育支出</t>
  </si>
  <si>
    <t xml:space="preserve">  科学技术管理事务</t>
  </si>
  <si>
    <t xml:space="preserve">  基础研究</t>
  </si>
  <si>
    <t xml:space="preserve">  应用研究</t>
  </si>
  <si>
    <t xml:space="preserve">  技术研究与开发</t>
  </si>
  <si>
    <t xml:space="preserve">  科技条件与服务</t>
  </si>
  <si>
    <t xml:space="preserve">  社会科学</t>
  </si>
  <si>
    <t xml:space="preserve">  科学技术普及</t>
  </si>
  <si>
    <t xml:space="preserve">  科技交流与合作</t>
  </si>
  <si>
    <t xml:space="preserve">  科技重大专项</t>
  </si>
  <si>
    <t xml:space="preserve">  其他科学技术支出</t>
  </si>
  <si>
    <t xml:space="preserve">  文化</t>
  </si>
  <si>
    <t xml:space="preserve">  文物</t>
  </si>
  <si>
    <t xml:space="preserve">  广播影视</t>
  </si>
  <si>
    <t xml:space="preserve">  新闻出版</t>
  </si>
  <si>
    <t xml:space="preserve">  其他文化体育与传媒支出</t>
  </si>
  <si>
    <t xml:space="preserve">  人力资源和社会保障管理事务</t>
  </si>
  <si>
    <t xml:space="preserve">  民政管理事务</t>
  </si>
  <si>
    <t xml:space="preserve">  财政对社会保险基金的补助</t>
  </si>
  <si>
    <t xml:space="preserve">  行政事业单位离退休</t>
  </si>
  <si>
    <t xml:space="preserve">  企业改革补助</t>
  </si>
  <si>
    <t xml:space="preserve">  就业补助</t>
  </si>
  <si>
    <t xml:space="preserve">  抚恤</t>
  </si>
  <si>
    <t xml:space="preserve">  退役安置</t>
  </si>
  <si>
    <t xml:space="preserve">  社会福利</t>
  </si>
  <si>
    <t xml:space="preserve">  残疾人事业</t>
  </si>
  <si>
    <t xml:space="preserve">  城市居民最低生活保障</t>
  </si>
  <si>
    <t xml:space="preserve">  其他城市生活救助</t>
  </si>
  <si>
    <t xml:space="preserve">  自然灾害生活救助</t>
  </si>
  <si>
    <t xml:space="preserve">  红十字事业</t>
  </si>
  <si>
    <t xml:space="preserve">  农村最低生活保障</t>
  </si>
  <si>
    <t xml:space="preserve">  其他社会保障和就业支出</t>
  </si>
  <si>
    <t xml:space="preserve">  医疗卫生管理事务</t>
  </si>
  <si>
    <t xml:space="preserve">  公立医院</t>
  </si>
  <si>
    <t xml:space="preserve">  基层医疗卫生机构</t>
  </si>
  <si>
    <t xml:space="preserve">  公共卫生</t>
  </si>
  <si>
    <t xml:space="preserve">  医疗保障</t>
  </si>
  <si>
    <t xml:space="preserve">  中医药</t>
  </si>
  <si>
    <t xml:space="preserve">  食品和药品监督管理事务</t>
  </si>
  <si>
    <t xml:space="preserve">  环境保护管理事务</t>
  </si>
  <si>
    <t xml:space="preserve">  环境监测与监察</t>
  </si>
  <si>
    <t xml:space="preserve">  污染防治</t>
  </si>
  <si>
    <t xml:space="preserve">    其中:排污费安排的支出</t>
  </si>
  <si>
    <t xml:space="preserve">  自然生态保护</t>
  </si>
  <si>
    <t xml:space="preserve">  天然林保护</t>
  </si>
  <si>
    <t xml:space="preserve">  退耕还林</t>
  </si>
  <si>
    <t xml:space="preserve">  风沙荒漠治理</t>
  </si>
  <si>
    <t xml:space="preserve">  退牧还草</t>
  </si>
  <si>
    <t xml:space="preserve">  已垦草原退耕还草</t>
  </si>
  <si>
    <t xml:space="preserve">  能源节约利用</t>
  </si>
  <si>
    <t xml:space="preserve">  污染减排</t>
  </si>
  <si>
    <t xml:space="preserve">  可再生能源</t>
  </si>
  <si>
    <t xml:space="preserve">  资源综合利用</t>
  </si>
  <si>
    <t xml:space="preserve">  能源管理事务</t>
  </si>
  <si>
    <t xml:space="preserve">  其他节能环保支出</t>
  </si>
  <si>
    <t xml:space="preserve">  城乡社区管理事务</t>
  </si>
  <si>
    <t xml:space="preserve">  城乡社区规划与管理</t>
  </si>
  <si>
    <t xml:space="preserve">  城乡社区公共设施</t>
  </si>
  <si>
    <t xml:space="preserve">  城乡社区环境卫生</t>
  </si>
  <si>
    <t xml:space="preserve">  建设市场管理与监督</t>
  </si>
  <si>
    <t xml:space="preserve">  农业</t>
  </si>
  <si>
    <t xml:space="preserve">  林业</t>
  </si>
  <si>
    <t xml:space="preserve">  水利</t>
  </si>
  <si>
    <t xml:space="preserve">    其中:水资源费安排的支出</t>
  </si>
  <si>
    <t xml:space="preserve">  南水北调</t>
  </si>
  <si>
    <t xml:space="preserve">  扶贫</t>
  </si>
  <si>
    <t xml:space="preserve">  农业综合开发</t>
  </si>
  <si>
    <t xml:space="preserve">  农村综合改革</t>
  </si>
  <si>
    <t xml:space="preserve">  铁路运输</t>
  </si>
  <si>
    <t xml:space="preserve">  民用航空运输</t>
  </si>
  <si>
    <t xml:space="preserve">  石油价格改革对交通运输的补贴</t>
  </si>
  <si>
    <t xml:space="preserve">  邮政业支出</t>
  </si>
  <si>
    <t xml:space="preserve">  车辆购置税支出</t>
  </si>
  <si>
    <t xml:space="preserve">  其他交通运输支出</t>
  </si>
  <si>
    <t xml:space="preserve">  制造业</t>
  </si>
  <si>
    <t xml:space="preserve">  建筑业</t>
  </si>
  <si>
    <t xml:space="preserve">  安全生产监管</t>
  </si>
  <si>
    <t xml:space="preserve">  国有资产监管</t>
  </si>
  <si>
    <t xml:space="preserve">  支持中小企业发展和管理支出</t>
  </si>
  <si>
    <t xml:space="preserve">  商业流通事务</t>
  </si>
  <si>
    <t xml:space="preserve">  旅游业管理与服务支出</t>
  </si>
  <si>
    <t xml:space="preserve">  涉外发展服务支出</t>
  </si>
  <si>
    <t xml:space="preserve">  金融部门行政支出</t>
  </si>
  <si>
    <t xml:space="preserve">  金融部门监管支出</t>
  </si>
  <si>
    <t xml:space="preserve">  金融发展支出</t>
  </si>
  <si>
    <t xml:space="preserve">  金融调控支出</t>
  </si>
  <si>
    <t xml:space="preserve">  国土资源事务</t>
  </si>
  <si>
    <t xml:space="preserve">  海洋管理事务</t>
  </si>
  <si>
    <t xml:space="preserve">    其中:海域使用金支出</t>
  </si>
  <si>
    <t xml:space="preserve">  测绘事务</t>
  </si>
  <si>
    <t xml:space="preserve">  地震事务</t>
  </si>
  <si>
    <t xml:space="preserve">  气象事务</t>
  </si>
  <si>
    <t>住房保障支出</t>
  </si>
  <si>
    <t xml:space="preserve">  保障性安居工程支出</t>
  </si>
  <si>
    <t xml:space="preserve">  住房改革支出</t>
  </si>
  <si>
    <t xml:space="preserve">  城乡社区住宅</t>
  </si>
  <si>
    <t xml:space="preserve">  粮油事务</t>
  </si>
  <si>
    <t xml:space="preserve">  物资事务</t>
  </si>
  <si>
    <t xml:space="preserve">  能源储备</t>
  </si>
  <si>
    <t xml:space="preserve">  粮油储备</t>
  </si>
  <si>
    <t xml:space="preserve">  重要商品储备</t>
  </si>
  <si>
    <t>预备费</t>
  </si>
  <si>
    <t>国债还本付息支出</t>
  </si>
  <si>
    <t xml:space="preserve">  国内债务付息</t>
  </si>
  <si>
    <t xml:space="preserve">  国外债务付息</t>
  </si>
  <si>
    <t xml:space="preserve">  国内外债务发行</t>
  </si>
  <si>
    <t xml:space="preserve">  补充还贷准备金</t>
  </si>
  <si>
    <t xml:space="preserve">  地方政府债券付息</t>
  </si>
  <si>
    <t>其他支出(类)</t>
  </si>
  <si>
    <t xml:space="preserve">  年初预留</t>
  </si>
  <si>
    <t xml:space="preserve">  其他支出(款)</t>
  </si>
  <si>
    <t>合       计</t>
  </si>
  <si>
    <t xml:space="preserve">  1.公共财政预算调入</t>
  </si>
  <si>
    <t>变          动          项          目</t>
  </si>
  <si>
    <t>小    计</t>
  </si>
  <si>
    <t>动用上_x000D_
年结余</t>
  </si>
  <si>
    <t xml:space="preserve">  可再生能源电价附加收入安排的支出</t>
  </si>
  <si>
    <t xml:space="preserve">    风力发电补助</t>
  </si>
  <si>
    <t xml:space="preserve">    太阳能发电补助</t>
  </si>
  <si>
    <t xml:space="preserve">    生物质能发电补助</t>
  </si>
  <si>
    <t xml:space="preserve">    其他可再生能源电价附加收入安排的支出</t>
  </si>
  <si>
    <t xml:space="preserve">  新增建设用地土地有偿使用费安排的支出</t>
  </si>
  <si>
    <t xml:space="preserve">  民航发展基金支出</t>
  </si>
  <si>
    <t xml:space="preserve">    民航节能减排</t>
  </si>
  <si>
    <t xml:space="preserve">    通用航空发展</t>
  </si>
  <si>
    <t xml:space="preserve">    征管经费</t>
  </si>
  <si>
    <t xml:space="preserve">    其他民航发展基金支出</t>
  </si>
  <si>
    <t>可再生能源电价附加收入</t>
  </si>
  <si>
    <t>可再生能源电价附加</t>
  </si>
  <si>
    <t>民航发展基金收入</t>
  </si>
  <si>
    <t>单位：万元</t>
  </si>
  <si>
    <t>决 算 数</t>
  </si>
  <si>
    <t>公共财政收入</t>
  </si>
  <si>
    <t>公共财政支出</t>
  </si>
  <si>
    <t>补助下级支出</t>
  </si>
  <si>
    <t xml:space="preserve">  返还性支出</t>
  </si>
  <si>
    <t xml:space="preserve">    增值税和消费税税收返还支出</t>
  </si>
  <si>
    <t xml:space="preserve">    所得税基数返还支出</t>
  </si>
  <si>
    <t xml:space="preserve">  一般性转移支付支出</t>
  </si>
  <si>
    <t xml:space="preserve">    体制补助支出</t>
  </si>
  <si>
    <t xml:space="preserve">    均衡性转移支付支出</t>
  </si>
  <si>
    <t xml:space="preserve">    县级基本财力保障机制奖补资金支出</t>
  </si>
  <si>
    <t xml:space="preserve">    结算补助支出</t>
  </si>
  <si>
    <t xml:space="preserve">    企业事业单位划转补助支出</t>
  </si>
  <si>
    <t xml:space="preserve">    产粮(油)大县奖励资金支出</t>
  </si>
  <si>
    <t xml:space="preserve">    重点生态功能区转移支付支出</t>
  </si>
  <si>
    <t xml:space="preserve">    其他一般性转移支付支出</t>
  </si>
  <si>
    <t xml:space="preserve">  专项转移支付支出</t>
  </si>
  <si>
    <t>下级上解收入</t>
  </si>
  <si>
    <t xml:space="preserve">  体制上解收入</t>
  </si>
  <si>
    <t xml:space="preserve">  出口退税专项上解支出</t>
  </si>
  <si>
    <t xml:space="preserve">  专项上解收入</t>
  </si>
  <si>
    <t xml:space="preserve">  专项上解支出</t>
  </si>
  <si>
    <t xml:space="preserve">  地方政府债券收入</t>
  </si>
  <si>
    <t xml:space="preserve">  地方政府债券还本</t>
  </si>
  <si>
    <t xml:space="preserve">调入资金   </t>
  </si>
  <si>
    <t>决算03表</t>
    <phoneticPr fontId="2" type="noConversion"/>
  </si>
  <si>
    <t>决算04表</t>
    <phoneticPr fontId="2" type="noConversion"/>
  </si>
  <si>
    <t>决算05表</t>
    <phoneticPr fontId="2" type="noConversion"/>
  </si>
  <si>
    <t>决算06表</t>
    <phoneticPr fontId="2" type="noConversion"/>
  </si>
  <si>
    <t>决算07表</t>
    <phoneticPr fontId="2" type="noConversion"/>
  </si>
  <si>
    <t>决算08表</t>
    <phoneticPr fontId="2" type="noConversion"/>
  </si>
  <si>
    <t>变更预算数</t>
    <phoneticPr fontId="2" type="noConversion"/>
  </si>
  <si>
    <t>决算02表</t>
    <phoneticPr fontId="2" type="noConversion"/>
  </si>
  <si>
    <t>变更预算数</t>
    <phoneticPr fontId="2" type="noConversion"/>
  </si>
  <si>
    <t>增加(减少)预算指标</t>
    <phoneticPr fontId="2" type="noConversion"/>
  </si>
  <si>
    <t>上级_x000D_补助收入</t>
    <phoneticPr fontId="2" type="noConversion"/>
  </si>
  <si>
    <t>上解_x000D_上级支出</t>
    <phoneticPr fontId="2" type="noConversion"/>
  </si>
  <si>
    <r>
      <t>2</t>
    </r>
    <r>
      <rPr>
        <sz val="12"/>
        <rFont val="宋体"/>
        <family val="3"/>
        <charset val="134"/>
      </rPr>
      <t>-3</t>
    </r>
    <phoneticPr fontId="2" type="noConversion"/>
  </si>
  <si>
    <t>援助其他地区支出</t>
  </si>
  <si>
    <t xml:space="preserve">    革命老区及民族和边境地区转移支付支出</t>
  </si>
  <si>
    <t xml:space="preserve">    基层公检法司转移支付支出</t>
  </si>
  <si>
    <t xml:space="preserve">    义务教育等转移支付支出</t>
  </si>
  <si>
    <t>债券转贷支出</t>
  </si>
  <si>
    <t xml:space="preserve">  转贷地方政府债券支出</t>
  </si>
  <si>
    <t xml:space="preserve">  政府办公厅(室)及相关机构事务</t>
  </si>
  <si>
    <t xml:space="preserve">  质量技术监督与检验检疫事务</t>
  </si>
  <si>
    <t xml:space="preserve">  党委办公厅(室)及相关机构事务</t>
  </si>
  <si>
    <t xml:space="preserve">  其他农村生活救助</t>
  </si>
  <si>
    <t xml:space="preserve">  补充道路交通事故社会救助基金</t>
  </si>
  <si>
    <t xml:space="preserve">    其中:矿产资源专项收入安排的支出</t>
  </si>
  <si>
    <t xml:space="preserve">  缴纳新增建设用地土地有偿使用费</t>
  </si>
  <si>
    <t xml:space="preserve">  中央新增建设用地土地有偿使用费收入</t>
  </si>
  <si>
    <t xml:space="preserve">  中央森林植被恢复费</t>
  </si>
  <si>
    <t>5-13</t>
    <phoneticPr fontId="2" type="noConversion"/>
  </si>
  <si>
    <t>15</t>
    <phoneticPr fontId="2" type="noConversion"/>
  </si>
  <si>
    <t>16-26</t>
    <phoneticPr fontId="2" type="noConversion"/>
  </si>
  <si>
    <t xml:space="preserve">  其中:地震灾后恢复重建补助支出</t>
    <phoneticPr fontId="2" type="noConversion"/>
  </si>
  <si>
    <t>决算01表</t>
    <phoneticPr fontId="2" type="noConversion"/>
  </si>
  <si>
    <t>补助下_x000D_
级支出</t>
  </si>
  <si>
    <t>27-32</t>
    <phoneticPr fontId="2" type="noConversion"/>
  </si>
  <si>
    <t>新疆维吾尔自治区本级
2014年度财政总决算报表(草案)</t>
    <phoneticPr fontId="2" type="noConversion"/>
  </si>
  <si>
    <t>2014年度新疆维吾尔自治区本级公共财政收支决算平衡表</t>
    <phoneticPr fontId="2" type="noConversion"/>
  </si>
  <si>
    <t>2014年度新疆维吾尔自治区本级公共财政收入预算变动情况表</t>
    <phoneticPr fontId="2" type="noConversion"/>
  </si>
  <si>
    <t>2014年度新疆维吾尔自治区本级公共财政支出预算变动及结余、结转情况表</t>
    <phoneticPr fontId="2" type="noConversion"/>
  </si>
  <si>
    <t>2014年度新疆维吾尔自治区本级政府性基金收支决算总表</t>
    <phoneticPr fontId="2" type="noConversion"/>
  </si>
  <si>
    <t>2014年度新疆维吾尔自治区本级政府性基金收入预算变动情况表</t>
    <phoneticPr fontId="2" type="noConversion"/>
  </si>
  <si>
    <t>2014年度新疆维吾尔自治区本级政府性基金支出预算变动情况表</t>
    <phoneticPr fontId="2" type="noConversion"/>
  </si>
  <si>
    <t>2014年度新疆维吾尔自治区本级政府性基金收支及结余情况表</t>
    <phoneticPr fontId="2" type="noConversion"/>
  </si>
  <si>
    <t xml:space="preserve">    资源枯竭型城市转移支付补助支出</t>
  </si>
  <si>
    <t xml:space="preserve">    基本养老保险和低保等转移支付支出</t>
  </si>
  <si>
    <t xml:space="preserve">    固定数额补助支出</t>
  </si>
  <si>
    <t>2014年度新疆维吾尔自治区本级公共财政收支决算总表</t>
  </si>
  <si>
    <t>2014年度新疆维吾尔自治区本级公共财政收支决算平衡表</t>
  </si>
  <si>
    <t>2014年度新疆维吾尔自治区本级公共财政收入预算变动情况表</t>
  </si>
  <si>
    <t>2014年度新疆维吾尔自治区本级公共财政支出预算变动及结余、结转情况表</t>
  </si>
  <si>
    <t>2014年度新疆维吾尔自治区本级政府性基金收支决算总表</t>
  </si>
  <si>
    <t>2014年度新疆维吾尔自治区本级政府性基金收入预算变动情况表</t>
  </si>
  <si>
    <t>2014年度新疆维吾尔自治区本级政府性基金支出预算变动情况表</t>
  </si>
  <si>
    <t>2014年度新疆维吾尔自治区本级政府性基金收支及结余情况表</t>
  </si>
  <si>
    <t>2014年度新疆维吾尔自治区本级公共财政收支决算总表</t>
    <phoneticPr fontId="2" type="noConversion"/>
  </si>
  <si>
    <t>超收</t>
    <phoneticPr fontId="2" type="noConversion"/>
  </si>
  <si>
    <t>一、一般公共服务支出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</si>
  <si>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</si>
  <si>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</si>
  <si>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</si>
  <si>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</si>
  <si>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</si>
  <si>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</si>
  <si>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</si>
  <si>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</si>
  <si>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</si>
  <si>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</si>
  <si>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</si>
  <si>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</si>
  <si>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</si>
  <si>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</si>
  <si>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</si>
  <si>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</si>
  <si>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</si>
  <si>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</si>
  <si>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</si>
  <si>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</si>
  <si>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二十二、国债还本付息支出</t>
  </si>
  <si>
    <t>二十三、其他支出</t>
  </si>
  <si>
    <t xml:space="preserve">    体制补助收入</t>
  </si>
  <si>
    <t xml:space="preserve">    均衡性转移支付收入</t>
  </si>
  <si>
    <t xml:space="preserve">    革命老区及民族和边境地区转移支付收入</t>
  </si>
  <si>
    <t xml:space="preserve">    县级基本财力保障机制奖补资金收入</t>
  </si>
  <si>
    <t xml:space="preserve">    结算补助收入</t>
  </si>
  <si>
    <t xml:space="preserve">    资源枯竭型城市转移支付补助收入</t>
  </si>
  <si>
    <t xml:space="preserve">    企业事业单位划转补助收入</t>
  </si>
  <si>
    <t xml:space="preserve">    成品油价格和税费改革转移支付补助收入</t>
  </si>
  <si>
    <t xml:space="preserve">    基层公检法司转移支付收入</t>
  </si>
  <si>
    <t xml:space="preserve">    义务教育等转移支付收入</t>
  </si>
  <si>
    <t xml:space="preserve">    基本养老保险和低保等转移支付收入</t>
  </si>
  <si>
    <t xml:space="preserve">    新型农村合作医疗等转移支付收入</t>
  </si>
  <si>
    <t xml:space="preserve">    农村综合改革转移支付收入</t>
  </si>
  <si>
    <t xml:space="preserve">    产粮(油)大县奖励资金收入</t>
  </si>
  <si>
    <t xml:space="preserve">    重点生态功能区转移支付收入</t>
  </si>
  <si>
    <t xml:space="preserve">    固定数额补助收入</t>
  </si>
  <si>
    <t xml:space="preserve">    其他一般性转移支付收入</t>
  </si>
  <si>
    <t>接受其他地区援助收入</t>
  </si>
  <si>
    <t xml:space="preserve">  接受其他省（自治区、直辖市、计划单列市）援助收入</t>
  </si>
  <si>
    <t xml:space="preserve">  1.政府性基金预算调入</t>
  </si>
  <si>
    <t xml:space="preserve">  2.国有资本经营预算调入</t>
  </si>
  <si>
    <t xml:space="preserve">  3.财政专户管理资金调入</t>
  </si>
  <si>
    <t xml:space="preserve">  4.其他调入</t>
  </si>
  <si>
    <t xml:space="preserve">  援助其他省（自治区、直辖市、计划单列市）支出</t>
  </si>
  <si>
    <t>一般公共服务支出</t>
  </si>
  <si>
    <t>外交支出</t>
  </si>
  <si>
    <t xml:space="preserve">  外交管理事务</t>
  </si>
  <si>
    <t xml:space="preserve">  驻外机构</t>
  </si>
  <si>
    <t xml:space="preserve">  对外援助</t>
  </si>
  <si>
    <t xml:space="preserve">  国际组织</t>
  </si>
  <si>
    <t xml:space="preserve">  对外合作与交流</t>
  </si>
  <si>
    <t xml:space="preserve">  对外宣传</t>
  </si>
  <si>
    <t xml:space="preserve">  边界勘界联检</t>
  </si>
  <si>
    <t xml:space="preserve">  其他外交支出</t>
  </si>
  <si>
    <t>国防支出</t>
  </si>
  <si>
    <t xml:space="preserve">  现役部队</t>
  </si>
  <si>
    <t xml:space="preserve">  国防科研事业</t>
  </si>
  <si>
    <t xml:space="preserve">  专项工程</t>
  </si>
  <si>
    <t xml:space="preserve">  国防动员</t>
  </si>
  <si>
    <t xml:space="preserve">  其他国防支出</t>
  </si>
  <si>
    <t>公共安全支出</t>
  </si>
  <si>
    <t xml:space="preserve">  强制隔离戒毒</t>
  </si>
  <si>
    <t>教育支出</t>
  </si>
  <si>
    <t xml:space="preserve">  进修及培训</t>
  </si>
  <si>
    <t>科学技术支出</t>
  </si>
  <si>
    <t>文化体育与传媒支出</t>
  </si>
  <si>
    <t>社会保障和就业支出</t>
  </si>
  <si>
    <t xml:space="preserve">  补充全国社会保障基金</t>
  </si>
  <si>
    <t>医疗卫生与计划生育支出</t>
  </si>
  <si>
    <t xml:space="preserve">  其他医疗卫生与计划生育支出</t>
  </si>
  <si>
    <t>节能环保支出</t>
  </si>
  <si>
    <t>城乡社区支出</t>
  </si>
  <si>
    <t xml:space="preserve">  其他城乡社区支出</t>
  </si>
  <si>
    <t>农林水支出</t>
  </si>
  <si>
    <t xml:space="preserve">  促进金融支农支出</t>
  </si>
  <si>
    <t xml:space="preserve">  其他农林水支出</t>
  </si>
  <si>
    <t>交通运输支出</t>
  </si>
  <si>
    <t>资源勘探信息等支出</t>
  </si>
  <si>
    <t xml:space="preserve">  资源勘探开发</t>
  </si>
  <si>
    <t xml:space="preserve">  工业和信息产业监管</t>
  </si>
  <si>
    <t xml:space="preserve">  其他资源勘探信息等支出</t>
  </si>
  <si>
    <t>商业服务业等支出</t>
  </si>
  <si>
    <t xml:space="preserve">  其他商业服务业等支出</t>
  </si>
  <si>
    <t>金融支出</t>
  </si>
  <si>
    <t xml:space="preserve">  其他金融支出</t>
  </si>
  <si>
    <t>国土海洋气象等支出</t>
  </si>
  <si>
    <t xml:space="preserve">  其他国土海洋气象等支出</t>
  </si>
  <si>
    <t>粮油物资储备支出</t>
  </si>
  <si>
    <t>专项转移支付</t>
  </si>
  <si>
    <t>返还性收入</t>
  </si>
  <si>
    <t>一般性转
移支付</t>
  </si>
  <si>
    <t>动用上年_x000D_
净结余</t>
  </si>
  <si>
    <t>动支预_x000D_
备费</t>
  </si>
  <si>
    <t xml:space="preserve">  中央文化事业建设费</t>
  </si>
  <si>
    <t xml:space="preserve">  地方文化事业建设费</t>
  </si>
  <si>
    <t xml:space="preserve">  土地出让价款</t>
  </si>
  <si>
    <t xml:space="preserve">  划拨土地</t>
  </si>
  <si>
    <t xml:space="preserve">  教育资金</t>
  </si>
  <si>
    <t xml:space="preserve">  农田水利建设资金</t>
  </si>
  <si>
    <t xml:space="preserve">  其他土地出让</t>
  </si>
  <si>
    <t xml:space="preserve">  中央新增建设用地土地有偿使用费</t>
  </si>
  <si>
    <t xml:space="preserve">  地方新增建设用地土地有偿使用费</t>
  </si>
  <si>
    <t xml:space="preserve">  中央育林基金收入</t>
  </si>
  <si>
    <t xml:space="preserve">  中央育林基金</t>
  </si>
  <si>
    <t xml:space="preserve">  中央水利建设基金划转</t>
  </si>
  <si>
    <t xml:space="preserve">  中央其他水利建设基金</t>
  </si>
  <si>
    <t xml:space="preserve">  地方水利建设基金划转</t>
  </si>
  <si>
    <t xml:space="preserve">  地方其他水利建设基金</t>
  </si>
  <si>
    <t>民航发展基金</t>
  </si>
  <si>
    <t/>
  </si>
  <si>
    <t xml:space="preserve">  福利彩票公益金</t>
  </si>
  <si>
    <t xml:space="preserve">  体育彩票公益金</t>
  </si>
  <si>
    <t>上年
结余</t>
    <phoneticPr fontId="2" type="noConversion"/>
  </si>
  <si>
    <t>调出
资金</t>
    <phoneticPr fontId="2" type="noConversion"/>
  </si>
  <si>
    <t>自治区第十二届人民代表大会
 常务委员会第十七次会议文件</t>
    <phoneticPr fontId="2" type="noConversion"/>
  </si>
  <si>
    <t xml:space="preserve">    用于城市医疗补助的彩票公益金支出</t>
    <phoneticPr fontId="2" type="noConversion"/>
  </si>
  <si>
    <t xml:space="preserve">    用于农村医疗补助的彩票公益金支出</t>
    <phoneticPr fontId="2" type="noConversion"/>
  </si>
  <si>
    <t xml:space="preserve">    用于城市医疗补助的彩票公益金支出</t>
    <phoneticPr fontId="2" type="noConversion"/>
  </si>
  <si>
    <t xml:space="preserve">    用于农村医疗补助的彩票公益金支出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</si>
</sst>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9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20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28"/>
      <name val="华文宋体"/>
      <charset val="134"/>
    </font>
    <font>
      <b/>
      <sz val="22"/>
      <name val="楷体_GB2312"/>
      <family val="3"/>
      <charset val="134"/>
    </font>
    <font>
      <b/>
      <sz val="24"/>
      <name val="宋体"/>
      <family val="3"/>
      <charset val="134"/>
    </font>
    <font>
      <b/>
      <sz val="10"/>
      <name val="宋体"/>
      <family val="3"/>
      <charset val="134"/>
    </font>
    <font>
      <b/>
      <sz val="36"/>
      <name val="华文中宋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b/>
      <sz val="13"/>
      <name val="宋体"/>
      <family val="3"/>
      <charset val="134"/>
      <scheme val="minor"/>
    </font>
    <font>
      <sz val="12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83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Alignment="1" applyProtection="1">
      <alignment horizontal="centerContinuous" vertical="center"/>
    </xf>
    <xf numFmtId="0" fontId="4" fillId="0" borderId="0" xfId="0" applyNumberFormat="1" applyFont="1" applyFill="1" applyAlignment="1" applyProtection="1">
      <alignment vertical="center"/>
    </xf>
    <xf numFmtId="0" fontId="4" fillId="0" borderId="0" xfId="0" applyNumberFormat="1" applyFont="1" applyFill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left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1" fillId="0" borderId="0" xfId="1"/>
    <xf numFmtId="3" fontId="7" fillId="3" borderId="1" xfId="1" applyNumberFormat="1" applyFont="1" applyFill="1" applyBorder="1" applyAlignment="1" applyProtection="1">
      <alignment horizontal="right" vertical="center"/>
    </xf>
    <xf numFmtId="3" fontId="7" fillId="2" borderId="1" xfId="1" applyNumberFormat="1" applyFont="1" applyFill="1" applyBorder="1" applyAlignment="1" applyProtection="1">
      <alignment horizontal="right" vertical="center"/>
    </xf>
    <xf numFmtId="0" fontId="7" fillId="0" borderId="1" xfId="1" applyNumberFormat="1" applyFont="1" applyFill="1" applyBorder="1" applyAlignment="1" applyProtection="1">
      <alignment vertical="center"/>
    </xf>
    <xf numFmtId="0" fontId="1" fillId="4" borderId="0" xfId="1" applyFill="1"/>
    <xf numFmtId="0" fontId="0" fillId="0" borderId="1" xfId="0" applyNumberFormat="1" applyFont="1" applyFill="1" applyBorder="1" applyAlignment="1" applyProtection="1">
      <alignment horizontal="left" vertical="center"/>
    </xf>
    <xf numFmtId="0" fontId="7" fillId="0" borderId="3" xfId="1" applyNumberFormat="1" applyFont="1" applyFill="1" applyBorder="1" applyAlignment="1" applyProtection="1">
      <alignment vertical="center"/>
    </xf>
    <xf numFmtId="0" fontId="1" fillId="0" borderId="0" xfId="1" applyFill="1"/>
    <xf numFmtId="0" fontId="1" fillId="0" borderId="0" xfId="2"/>
    <xf numFmtId="0" fontId="7" fillId="0" borderId="1" xfId="2" applyNumberFormat="1" applyFont="1" applyFill="1" applyBorder="1" applyAlignment="1" applyProtection="1">
      <alignment horizontal="center" vertical="center"/>
    </xf>
    <xf numFmtId="0" fontId="7" fillId="0" borderId="1" xfId="1" applyNumberFormat="1" applyFont="1" applyFill="1" applyBorder="1" applyAlignment="1" applyProtection="1">
      <alignment horizontal="center" vertical="center"/>
    </xf>
    <xf numFmtId="0" fontId="7" fillId="0" borderId="1" xfId="1" applyNumberFormat="1" applyFont="1" applyFill="1" applyBorder="1" applyAlignment="1" applyProtection="1">
      <alignment horizontal="center" vertical="center" wrapText="1"/>
    </xf>
    <xf numFmtId="3" fontId="7" fillId="0" borderId="1" xfId="1" applyNumberFormat="1" applyFont="1" applyFill="1" applyBorder="1" applyAlignment="1" applyProtection="1">
      <alignment horizontal="center" vertical="center" wrapText="1"/>
    </xf>
    <xf numFmtId="0" fontId="10" fillId="4" borderId="0" xfId="0" applyNumberFormat="1" applyFont="1" applyFill="1" applyBorder="1" applyAlignment="1" applyProtection="1">
      <alignment horizontal="center" vertical="center"/>
    </xf>
    <xf numFmtId="3" fontId="7" fillId="0" borderId="1" xfId="1" applyNumberFormat="1" applyFont="1" applyFill="1" applyBorder="1" applyAlignment="1" applyProtection="1">
      <alignment horizontal="centerContinuous" vertical="center"/>
    </xf>
    <xf numFmtId="3" fontId="7" fillId="0" borderId="1" xfId="1" applyNumberFormat="1" applyFont="1" applyFill="1" applyBorder="1" applyAlignment="1" applyProtection="1">
      <alignment horizontal="centerContinuous" vertical="center" wrapText="1"/>
    </xf>
    <xf numFmtId="3" fontId="7" fillId="2" borderId="3" xfId="1" applyNumberFormat="1" applyFont="1" applyFill="1" applyBorder="1" applyAlignment="1" applyProtection="1">
      <alignment horizontal="right" vertical="center"/>
    </xf>
    <xf numFmtId="0" fontId="17" fillId="0" borderId="0" xfId="0" applyFont="1" applyBorder="1" applyAlignment="1">
      <alignment vertical="center" wrapText="1"/>
    </xf>
    <xf numFmtId="3" fontId="7" fillId="0" borderId="1" xfId="1" applyNumberFormat="1" applyFont="1" applyFill="1" applyBorder="1" applyAlignment="1" applyProtection="1">
      <alignment horizontal="right" vertical="center"/>
    </xf>
    <xf numFmtId="0" fontId="7" fillId="0" borderId="1" xfId="1" applyNumberFormat="1" applyFont="1" applyFill="1" applyBorder="1" applyAlignment="1" applyProtection="1">
      <alignment horizontal="left" vertical="center"/>
    </xf>
    <xf numFmtId="0" fontId="1" fillId="0" borderId="1" xfId="1" applyFill="1" applyBorder="1"/>
    <xf numFmtId="0" fontId="13" fillId="0" borderId="1" xfId="1" applyNumberFormat="1" applyFont="1" applyFill="1" applyBorder="1" applyAlignment="1" applyProtection="1">
      <alignment horizontal="center" vertical="center"/>
    </xf>
    <xf numFmtId="3" fontId="13" fillId="0" borderId="1" xfId="1" applyNumberFormat="1" applyFont="1" applyFill="1" applyBorder="1" applyAlignment="1" applyProtection="1">
      <alignment horizontal="center" vertical="center"/>
    </xf>
    <xf numFmtId="0" fontId="7" fillId="0" borderId="1" xfId="2" applyNumberFormat="1" applyFont="1" applyFill="1" applyBorder="1" applyAlignment="1" applyProtection="1">
      <alignment horizontal="left" vertical="center"/>
    </xf>
    <xf numFmtId="3" fontId="7" fillId="0" borderId="1" xfId="2" applyNumberFormat="1" applyFont="1" applyFill="1" applyBorder="1" applyAlignment="1" applyProtection="1">
      <alignment horizontal="left" vertical="center"/>
    </xf>
    <xf numFmtId="0" fontId="13" fillId="0" borderId="1" xfId="2" applyNumberFormat="1" applyFont="1" applyFill="1" applyBorder="1" applyAlignment="1" applyProtection="1">
      <alignment horizontal="center" vertical="center"/>
    </xf>
    <xf numFmtId="3" fontId="7" fillId="0" borderId="1" xfId="1" applyNumberFormat="1" applyFont="1" applyFill="1" applyBorder="1" applyAlignment="1" applyProtection="1">
      <alignment horizontal="left" vertical="center" wrapText="1"/>
    </xf>
    <xf numFmtId="176" fontId="7" fillId="0" borderId="1" xfId="1" applyNumberFormat="1" applyFont="1" applyFill="1" applyBorder="1" applyAlignment="1" applyProtection="1">
      <alignment horizontal="right" vertical="center"/>
    </xf>
    <xf numFmtId="176" fontId="0" fillId="0" borderId="1" xfId="1" applyNumberFormat="1" applyFont="1" applyFill="1" applyBorder="1" applyAlignment="1" applyProtection="1"/>
    <xf numFmtId="0" fontId="7" fillId="0" borderId="1" xfId="1" applyNumberFormat="1" applyFont="1" applyFill="1" applyBorder="1" applyAlignment="1" applyProtection="1">
      <alignment vertical="center" shrinkToFit="1"/>
    </xf>
    <xf numFmtId="0" fontId="13" fillId="0" borderId="1" xfId="1" applyNumberFormat="1" applyFont="1" applyFill="1" applyBorder="1" applyAlignment="1" applyProtection="1">
      <alignment horizontal="center" vertical="center" shrinkToFit="1"/>
    </xf>
    <xf numFmtId="3" fontId="7" fillId="0" borderId="1" xfId="1" applyNumberFormat="1" applyFont="1" applyFill="1" applyBorder="1" applyAlignment="1" applyProtection="1">
      <alignment horizontal="left" vertical="center" shrinkToFit="1"/>
    </xf>
    <xf numFmtId="0" fontId="0" fillId="0" borderId="1" xfId="1" applyNumberFormat="1" applyFont="1" applyFill="1" applyBorder="1" applyAlignment="1" applyProtection="1">
      <alignment shrinkToFit="1"/>
    </xf>
    <xf numFmtId="3" fontId="13" fillId="0" borderId="1" xfId="1" applyNumberFormat="1" applyFont="1" applyFill="1" applyBorder="1" applyAlignment="1" applyProtection="1">
      <alignment horizontal="center" vertical="center" shrinkToFit="1"/>
    </xf>
    <xf numFmtId="176" fontId="7" fillId="0" borderId="1" xfId="2" applyNumberFormat="1" applyFont="1" applyFill="1" applyBorder="1" applyAlignment="1" applyProtection="1">
      <alignment horizontal="right" vertical="center"/>
    </xf>
    <xf numFmtId="176" fontId="7" fillId="0" borderId="1" xfId="1" applyNumberFormat="1" applyFont="1" applyFill="1" applyBorder="1" applyAlignment="1" applyProtection="1">
      <alignment horizontal="right" vertical="center" wrapText="1"/>
    </xf>
    <xf numFmtId="49" fontId="1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15" fillId="0" borderId="1" xfId="2" applyNumberFormat="1" applyFont="1" applyFill="1" applyBorder="1" applyAlignment="1" applyProtection="1">
      <alignment horizontal="left" vertical="center"/>
    </xf>
    <xf numFmtId="0" fontId="7" fillId="0" borderId="2" xfId="2" applyNumberFormat="1" applyFont="1" applyFill="1" applyBorder="1" applyAlignment="1" applyProtection="1">
      <alignment horizontal="left" vertical="center"/>
    </xf>
    <xf numFmtId="0" fontId="15" fillId="0" borderId="2" xfId="2" applyNumberFormat="1" applyFont="1" applyFill="1" applyBorder="1" applyAlignment="1" applyProtection="1">
      <alignment horizontal="left" vertical="center"/>
    </xf>
    <xf numFmtId="0" fontId="16" fillId="0" borderId="1" xfId="1" applyNumberFormat="1" applyFont="1" applyFill="1" applyBorder="1" applyAlignment="1" applyProtection="1">
      <alignment horizontal="center" vertical="center"/>
    </xf>
    <xf numFmtId="0" fontId="7" fillId="0" borderId="1" xfId="1" applyNumberFormat="1" applyFont="1" applyFill="1" applyBorder="1" applyAlignment="1" applyProtection="1">
      <alignment horizontal="center" vertical="center" wrapText="1"/>
    </xf>
    <xf numFmtId="3" fontId="7" fillId="0" borderId="1" xfId="1" applyNumberFormat="1" applyFont="1" applyFill="1" applyBorder="1" applyAlignment="1" applyProtection="1">
      <alignment horizontal="center" vertical="center" wrapText="1"/>
    </xf>
    <xf numFmtId="176" fontId="1" fillId="0" borderId="0" xfId="2" applyNumberFormat="1"/>
    <xf numFmtId="0" fontId="15" fillId="0" borderId="1" xfId="1" applyNumberFormat="1" applyFont="1" applyFill="1" applyBorder="1" applyAlignment="1" applyProtection="1">
      <alignment vertical="center"/>
    </xf>
    <xf numFmtId="0" fontId="17" fillId="0" borderId="0" xfId="0" applyFont="1" applyBorder="1" applyAlignment="1">
      <alignment vertical="center" wrapText="1"/>
    </xf>
    <xf numFmtId="0" fontId="14" fillId="4" borderId="0" xfId="0" applyNumberFormat="1" applyFont="1" applyFill="1" applyBorder="1" applyAlignment="1" applyProtection="1">
      <alignment horizontal="center" vertical="center" wrapText="1"/>
    </xf>
    <xf numFmtId="0" fontId="14" fillId="4" borderId="0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center"/>
    </xf>
    <xf numFmtId="57" fontId="11" fillId="0" borderId="0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 applyProtection="1">
      <alignment horizontal="left" vertical="center"/>
    </xf>
    <xf numFmtId="0" fontId="1" fillId="0" borderId="3" xfId="0" applyNumberFormat="1" applyFont="1" applyFill="1" applyBorder="1" applyAlignment="1" applyProtection="1">
      <alignment horizontal="left" vertical="center"/>
    </xf>
    <xf numFmtId="0" fontId="12" fillId="0" borderId="0" xfId="0" applyNumberFormat="1" applyFont="1" applyFill="1" applyAlignment="1" applyProtection="1">
      <alignment horizontal="center" vertical="center"/>
    </xf>
    <xf numFmtId="0" fontId="6" fillId="0" borderId="0" xfId="1" applyNumberFormat="1" applyFont="1" applyFill="1" applyAlignment="1" applyProtection="1">
      <alignment horizontal="center" vertical="center"/>
    </xf>
    <xf numFmtId="0" fontId="7" fillId="0" borderId="0" xfId="1" applyNumberFormat="1" applyFont="1" applyFill="1" applyAlignment="1" applyProtection="1">
      <alignment horizontal="right" vertical="center"/>
    </xf>
    <xf numFmtId="0" fontId="6" fillId="0" borderId="0" xfId="2" applyNumberFormat="1" applyFont="1" applyFill="1" applyAlignment="1" applyProtection="1">
      <alignment horizontal="center" vertical="center"/>
    </xf>
    <xf numFmtId="0" fontId="8" fillId="0" borderId="0" xfId="2" applyNumberFormat="1" applyFont="1" applyFill="1" applyAlignment="1" applyProtection="1">
      <alignment horizontal="center" vertical="center"/>
    </xf>
    <xf numFmtId="0" fontId="7" fillId="0" borderId="0" xfId="2" applyNumberFormat="1" applyFont="1" applyFill="1" applyAlignment="1" applyProtection="1">
      <alignment horizontal="right" vertical="center"/>
    </xf>
    <xf numFmtId="0" fontId="9" fillId="0" borderId="0" xfId="2" applyNumberFormat="1" applyFont="1" applyFill="1" applyAlignment="1" applyProtection="1">
      <alignment horizontal="right" vertical="center"/>
    </xf>
    <xf numFmtId="0" fontId="7" fillId="0" borderId="1" xfId="1" applyNumberFormat="1" applyFont="1" applyFill="1" applyBorder="1" applyAlignment="1" applyProtection="1">
      <alignment horizontal="center" vertical="center"/>
    </xf>
    <xf numFmtId="0" fontId="7" fillId="0" borderId="1" xfId="1" applyNumberFormat="1" applyFont="1" applyFill="1" applyBorder="1" applyAlignment="1" applyProtection="1">
      <alignment horizontal="center" vertical="center" wrapText="1"/>
    </xf>
    <xf numFmtId="0" fontId="7" fillId="0" borderId="4" xfId="1" applyNumberFormat="1" applyFont="1" applyFill="1" applyBorder="1" applyAlignment="1" applyProtection="1">
      <alignment horizontal="right" vertical="center"/>
    </xf>
    <xf numFmtId="3" fontId="7" fillId="0" borderId="1" xfId="1" applyNumberFormat="1" applyFont="1" applyFill="1" applyBorder="1" applyAlignment="1" applyProtection="1">
      <alignment horizontal="center" vertical="center"/>
    </xf>
    <xf numFmtId="3" fontId="7" fillId="0" borderId="1" xfId="1" applyNumberFormat="1" applyFont="1" applyFill="1" applyBorder="1" applyAlignment="1" applyProtection="1">
      <alignment horizontal="center" vertical="center" wrapText="1"/>
    </xf>
    <xf numFmtId="3" fontId="7" fillId="0" borderId="2" xfId="1" applyNumberFormat="1" applyFont="1" applyFill="1" applyBorder="1" applyAlignment="1" applyProtection="1">
      <alignment horizontal="center" vertical="center"/>
    </xf>
    <xf numFmtId="3" fontId="7" fillId="0" borderId="5" xfId="1" applyNumberFormat="1" applyFont="1" applyFill="1" applyBorder="1" applyAlignment="1" applyProtection="1">
      <alignment horizontal="center" vertical="center"/>
    </xf>
    <xf numFmtId="3" fontId="7" fillId="0" borderId="3" xfId="1" applyNumberFormat="1" applyFont="1" applyFill="1" applyBorder="1" applyAlignment="1" applyProtection="1">
      <alignment horizontal="center" vertical="center"/>
    </xf>
    <xf numFmtId="0" fontId="6" fillId="4" borderId="0" xfId="1" applyNumberFormat="1" applyFont="1" applyFill="1" applyAlignment="1" applyProtection="1">
      <alignment horizontal="center" vertical="center"/>
    </xf>
    <xf numFmtId="0" fontId="15" fillId="0" borderId="1" xfId="1" applyNumberFormat="1" applyFont="1" applyFill="1" applyBorder="1" applyAlignment="1" applyProtection="1">
      <alignment vertical="center" shrinkToFit="1"/>
    </xf>
  </cellXfs>
  <cellStyles count="5">
    <cellStyle name="常规" xfId="0" builtinId="0"/>
    <cellStyle name="常规 2" xfId="1"/>
    <cellStyle name="常规 3" xfId="2"/>
    <cellStyle name="常规 4" xfId="3"/>
    <cellStyle name="常规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workbookViewId="0">
      <selection sqref="A1:B1"/>
    </sheetView>
  </sheetViews>
  <sheetFormatPr defaultColWidth="5.75" defaultRowHeight="14.25"/>
  <cols>
    <col min="1" max="2" width="24.625" customWidth="1"/>
    <col min="3" max="3" width="30.75" customWidth="1"/>
    <col min="4" max="7" width="21" customWidth="1"/>
  </cols>
  <sheetData>
    <row r="1" spans="1:10" ht="46.5" customHeight="1">
      <c r="A1" s="59" t="s">
        <v>666</v>
      </c>
      <c r="B1" s="59"/>
      <c r="C1" s="1"/>
      <c r="D1" s="1"/>
      <c r="E1" s="1"/>
      <c r="F1" s="1"/>
      <c r="G1" s="1"/>
      <c r="H1" s="1"/>
      <c r="I1" s="1"/>
      <c r="J1" s="1"/>
    </row>
    <row r="2" spans="1:10" ht="25.5" customHeight="1">
      <c r="A2" s="30"/>
      <c r="B2" s="30"/>
      <c r="C2" s="1"/>
      <c r="D2" s="1"/>
      <c r="E2" s="1"/>
      <c r="F2" s="1"/>
      <c r="G2" s="1"/>
      <c r="H2" s="1"/>
      <c r="I2" s="1"/>
      <c r="J2" s="1"/>
    </row>
    <row r="3" spans="1:10" ht="25.5" customHeight="1">
      <c r="A3" s="2" t="s">
        <v>11</v>
      </c>
      <c r="B3" s="2"/>
      <c r="C3" s="2"/>
      <c r="D3" s="1"/>
      <c r="E3" s="1"/>
      <c r="F3" s="1"/>
      <c r="G3" s="1"/>
      <c r="H3" s="1"/>
      <c r="I3" s="1"/>
      <c r="J3" s="1"/>
    </row>
    <row r="4" spans="1:10" ht="100.5" customHeight="1">
      <c r="A4" s="60" t="s">
        <v>528</v>
      </c>
      <c r="B4" s="61"/>
      <c r="C4" s="61"/>
      <c r="D4" s="61"/>
      <c r="E4" s="61"/>
      <c r="F4" s="1"/>
      <c r="G4" s="1"/>
      <c r="H4" s="1"/>
      <c r="I4" s="1"/>
      <c r="J4" s="1"/>
    </row>
    <row r="5" spans="1:10" ht="39.6" customHeight="1">
      <c r="A5" s="26"/>
      <c r="B5" s="26"/>
      <c r="C5" s="26"/>
      <c r="D5" s="1"/>
      <c r="E5" s="1"/>
      <c r="F5" s="1"/>
      <c r="G5" s="1"/>
      <c r="H5" s="1"/>
      <c r="I5" s="1"/>
      <c r="J5" s="1"/>
    </row>
    <row r="6" spans="1:10" ht="39.6" customHeight="1">
      <c r="A6" s="26"/>
      <c r="B6" s="26"/>
      <c r="C6" s="26"/>
      <c r="D6" s="1"/>
      <c r="E6" s="1"/>
      <c r="F6" s="1"/>
      <c r="G6" s="1"/>
      <c r="H6" s="1"/>
      <c r="I6" s="1"/>
      <c r="J6" s="1"/>
    </row>
    <row r="7" spans="1:10" ht="35.450000000000003" customHeight="1">
      <c r="A7" s="3"/>
      <c r="B7" s="3"/>
      <c r="C7" s="3"/>
      <c r="D7" s="1"/>
      <c r="E7" s="1"/>
      <c r="F7" s="1"/>
      <c r="G7" s="1"/>
      <c r="H7" s="1"/>
      <c r="I7" s="1"/>
      <c r="J7" s="1"/>
    </row>
    <row r="8" spans="1:10" ht="35.450000000000003" customHeight="1">
      <c r="A8" s="7"/>
      <c r="B8" s="7"/>
      <c r="C8" s="7"/>
      <c r="D8" s="1"/>
      <c r="E8" s="1"/>
      <c r="F8" s="1"/>
      <c r="G8" s="1"/>
      <c r="H8" s="1"/>
      <c r="I8" s="1"/>
      <c r="J8" s="1"/>
    </row>
    <row r="9" spans="1:10" ht="35.450000000000003" customHeight="1">
      <c r="A9" s="62" t="s">
        <v>146</v>
      </c>
      <c r="B9" s="62"/>
      <c r="C9" s="62"/>
      <c r="D9" s="62"/>
      <c r="E9" s="62"/>
      <c r="F9" s="1"/>
      <c r="G9" s="1"/>
      <c r="H9" s="1"/>
      <c r="I9" s="1"/>
      <c r="J9" s="1"/>
    </row>
    <row r="10" spans="1:10" ht="35.450000000000003" customHeight="1">
      <c r="A10" s="63">
        <v>42186</v>
      </c>
      <c r="B10" s="63"/>
      <c r="C10" s="63"/>
      <c r="D10" s="63"/>
      <c r="E10" s="63"/>
      <c r="F10" s="1"/>
      <c r="G10" s="1"/>
      <c r="H10" s="1"/>
      <c r="I10" s="1"/>
      <c r="J10" s="1"/>
    </row>
    <row r="11" spans="1:10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>
      <c r="A21" s="1"/>
      <c r="B21" s="1"/>
      <c r="C21" s="1"/>
      <c r="D21" s="1"/>
      <c r="E21" s="1"/>
      <c r="F21" s="1"/>
      <c r="G21" s="1"/>
      <c r="H21" s="1"/>
      <c r="I21" s="1"/>
      <c r="J21" s="1"/>
    </row>
  </sheetData>
  <mergeCells count="4">
    <mergeCell ref="A1:B1"/>
    <mergeCell ref="A4:E4"/>
    <mergeCell ref="A9:E9"/>
    <mergeCell ref="A10:E10"/>
  </mergeCells>
  <phoneticPr fontId="2" type="noConversion"/>
  <printOptions horizontalCentered="1"/>
  <pageMargins left="0.6692913385826772" right="0.55118110236220474" top="0.98425196850393704" bottom="0.98425196850393704" header="0.51181102362204722" footer="0.51181102362204722"/>
  <pageSetup paperSize="9" fitToHeight="1000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64"/>
  <sheetViews>
    <sheetView showGridLines="0" showZeros="0" tabSelected="1" workbookViewId="0">
      <pane xSplit="1" ySplit="4" topLeftCell="B140" activePane="bottomRight" state="frozen"/>
      <selection activeCell="A25" sqref="A25"/>
      <selection pane="topRight" activeCell="A25" sqref="A25"/>
      <selection pane="bottomLeft" activeCell="A25" sqref="A25"/>
      <selection pane="bottomRight" activeCell="G156" sqref="G156"/>
    </sheetView>
  </sheetViews>
  <sheetFormatPr defaultColWidth="9.125" defaultRowHeight="14.25"/>
  <cols>
    <col min="1" max="1" width="24.625" style="17" customWidth="1"/>
    <col min="2" max="2" width="7.125" style="13" customWidth="1"/>
    <col min="3" max="3" width="7.625" style="13" bestFit="1" customWidth="1"/>
    <col min="4" max="5" width="6.875" style="13" customWidth="1"/>
    <col min="6" max="6" width="6.125" style="13" customWidth="1"/>
    <col min="7" max="7" width="26.125" style="13" customWidth="1"/>
    <col min="8" max="9" width="6.875" style="13" customWidth="1"/>
    <col min="10" max="10" width="6.5" style="13" customWidth="1"/>
    <col min="11" max="11" width="7.25" style="13" customWidth="1"/>
    <col min="12" max="12" width="22.625" style="13" customWidth="1"/>
    <col min="13" max="13" width="7.625" style="13" bestFit="1" customWidth="1"/>
    <col min="14" max="16384" width="9.125" style="13"/>
  </cols>
  <sheetData>
    <row r="1" spans="1:13" ht="30" customHeight="1">
      <c r="A1" s="67" t="s">
        <v>535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7.100000000000001" customHeight="1">
      <c r="A2" s="68" t="s">
        <v>498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1:13" ht="17.100000000000001" customHeight="1">
      <c r="A3" s="75" t="s">
        <v>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1:13" ht="32.25" customHeight="1">
      <c r="A4" s="23" t="s">
        <v>1</v>
      </c>
      <c r="B4" s="55" t="s">
        <v>53</v>
      </c>
      <c r="C4" s="24" t="s">
        <v>664</v>
      </c>
      <c r="D4" s="24" t="s">
        <v>503</v>
      </c>
      <c r="E4" s="24" t="s">
        <v>485</v>
      </c>
      <c r="F4" s="24" t="s">
        <v>293</v>
      </c>
      <c r="G4" s="23" t="s">
        <v>1</v>
      </c>
      <c r="H4" s="24" t="s">
        <v>54</v>
      </c>
      <c r="I4" s="24" t="s">
        <v>526</v>
      </c>
      <c r="J4" s="24" t="s">
        <v>504</v>
      </c>
      <c r="K4" s="55" t="s">
        <v>665</v>
      </c>
      <c r="L4" s="23" t="s">
        <v>55</v>
      </c>
      <c r="M4" s="24" t="s">
        <v>56</v>
      </c>
    </row>
    <row r="5" spans="1:13" ht="16.5" customHeight="1">
      <c r="A5" s="42"/>
      <c r="B5" s="40"/>
      <c r="C5" s="40"/>
      <c r="D5" s="40"/>
      <c r="E5" s="40"/>
      <c r="F5" s="40"/>
      <c r="G5" s="42" t="s">
        <v>614</v>
      </c>
      <c r="H5" s="40">
        <v>0</v>
      </c>
      <c r="I5" s="40">
        <v>0</v>
      </c>
      <c r="J5" s="40">
        <v>0</v>
      </c>
      <c r="K5" s="40">
        <v>0</v>
      </c>
      <c r="L5" s="44"/>
      <c r="M5" s="40"/>
    </row>
    <row r="6" spans="1:13" ht="16.5" customHeight="1">
      <c r="A6" s="42" t="s">
        <v>36</v>
      </c>
      <c r="B6" s="40">
        <v>0</v>
      </c>
      <c r="C6" s="40">
        <v>940</v>
      </c>
      <c r="D6" s="40">
        <v>0</v>
      </c>
      <c r="E6" s="40">
        <v>0</v>
      </c>
      <c r="F6" s="40">
        <v>0</v>
      </c>
      <c r="G6" s="42" t="s">
        <v>150</v>
      </c>
      <c r="H6" s="40">
        <v>0</v>
      </c>
      <c r="I6" s="40">
        <v>0</v>
      </c>
      <c r="J6" s="40">
        <v>0</v>
      </c>
      <c r="K6" s="40">
        <v>0</v>
      </c>
      <c r="L6" s="44" t="s">
        <v>62</v>
      </c>
      <c r="M6" s="40">
        <v>940</v>
      </c>
    </row>
    <row r="7" spans="1:13" ht="16.5" customHeight="1">
      <c r="A7" s="42"/>
      <c r="B7" s="40"/>
      <c r="C7" s="40"/>
      <c r="D7" s="40"/>
      <c r="E7" s="40"/>
      <c r="F7" s="40"/>
      <c r="G7" s="42" t="s">
        <v>115</v>
      </c>
      <c r="H7" s="40">
        <v>0</v>
      </c>
      <c r="I7" s="40">
        <v>0</v>
      </c>
      <c r="J7" s="40">
        <v>0</v>
      </c>
      <c r="K7" s="40">
        <v>0</v>
      </c>
      <c r="L7" s="44"/>
      <c r="M7" s="40"/>
    </row>
    <row r="8" spans="1:13" ht="16.5" customHeight="1">
      <c r="A8" s="42"/>
      <c r="B8" s="40"/>
      <c r="C8" s="40"/>
      <c r="D8" s="40"/>
      <c r="E8" s="40"/>
      <c r="F8" s="40"/>
      <c r="G8" s="42" t="s">
        <v>95</v>
      </c>
      <c r="H8" s="40">
        <v>0</v>
      </c>
      <c r="I8" s="40">
        <v>0</v>
      </c>
      <c r="J8" s="40">
        <v>0</v>
      </c>
      <c r="K8" s="40">
        <v>0</v>
      </c>
      <c r="L8" s="45"/>
      <c r="M8" s="40"/>
    </row>
    <row r="9" spans="1:13" ht="16.5" customHeight="1">
      <c r="A9" s="42"/>
      <c r="B9" s="40"/>
      <c r="C9" s="40"/>
      <c r="D9" s="40"/>
      <c r="E9" s="40"/>
      <c r="F9" s="40"/>
      <c r="G9" s="42" t="s">
        <v>137</v>
      </c>
      <c r="H9" s="40">
        <v>0</v>
      </c>
      <c r="I9" s="40">
        <v>0</v>
      </c>
      <c r="J9" s="40">
        <v>0</v>
      </c>
      <c r="K9" s="40">
        <v>0</v>
      </c>
      <c r="L9" s="44"/>
      <c r="M9" s="40"/>
    </row>
    <row r="10" spans="1:13" ht="16.5" customHeight="1">
      <c r="A10" s="42"/>
      <c r="B10" s="40"/>
      <c r="C10" s="40"/>
      <c r="D10" s="40"/>
      <c r="E10" s="40"/>
      <c r="F10" s="40"/>
      <c r="G10" s="42" t="s">
        <v>130</v>
      </c>
      <c r="H10" s="40">
        <v>0</v>
      </c>
      <c r="I10" s="40">
        <v>0</v>
      </c>
      <c r="J10" s="40">
        <v>0</v>
      </c>
      <c r="K10" s="40">
        <v>0</v>
      </c>
      <c r="L10" s="44"/>
      <c r="M10" s="40"/>
    </row>
    <row r="11" spans="1:13" ht="16.5" customHeight="1">
      <c r="A11" s="42"/>
      <c r="B11" s="40"/>
      <c r="C11" s="40"/>
      <c r="D11" s="40"/>
      <c r="E11" s="40"/>
      <c r="F11" s="40"/>
      <c r="G11" s="42" t="s">
        <v>128</v>
      </c>
      <c r="H11" s="40">
        <v>0</v>
      </c>
      <c r="I11" s="40">
        <v>0</v>
      </c>
      <c r="J11" s="40">
        <v>0</v>
      </c>
      <c r="K11" s="40">
        <v>0</v>
      </c>
      <c r="L11" s="44"/>
      <c r="M11" s="40"/>
    </row>
    <row r="12" spans="1:13" ht="16.5" customHeight="1">
      <c r="A12" s="42"/>
      <c r="B12" s="40"/>
      <c r="C12" s="40"/>
      <c r="D12" s="40"/>
      <c r="E12" s="40"/>
      <c r="F12" s="40"/>
      <c r="G12" s="42" t="s">
        <v>151</v>
      </c>
      <c r="H12" s="40">
        <v>0</v>
      </c>
      <c r="I12" s="40">
        <v>0</v>
      </c>
      <c r="J12" s="40">
        <v>0</v>
      </c>
      <c r="K12" s="40">
        <v>0</v>
      </c>
      <c r="L12" s="44"/>
      <c r="M12" s="40"/>
    </row>
    <row r="13" spans="1:13" ht="16.5" customHeight="1">
      <c r="A13" s="42"/>
      <c r="B13" s="40"/>
      <c r="C13" s="40"/>
      <c r="D13" s="40"/>
      <c r="E13" s="40"/>
      <c r="F13" s="40"/>
      <c r="G13" s="42" t="s">
        <v>617</v>
      </c>
      <c r="H13" s="40">
        <v>5946</v>
      </c>
      <c r="I13" s="40">
        <v>2192</v>
      </c>
      <c r="J13" s="40">
        <v>0</v>
      </c>
      <c r="K13" s="40">
        <v>0</v>
      </c>
      <c r="L13" s="44"/>
      <c r="M13" s="40"/>
    </row>
    <row r="14" spans="1:13" ht="16.5" customHeight="1">
      <c r="A14" s="42" t="s">
        <v>35</v>
      </c>
      <c r="B14" s="40">
        <v>8952</v>
      </c>
      <c r="C14" s="40">
        <v>1005</v>
      </c>
      <c r="D14" s="40">
        <v>185</v>
      </c>
      <c r="E14" s="40">
        <v>0</v>
      </c>
      <c r="F14" s="40">
        <v>0</v>
      </c>
      <c r="G14" s="42" t="s">
        <v>152</v>
      </c>
      <c r="H14" s="40">
        <v>3892</v>
      </c>
      <c r="I14" s="40">
        <v>2192</v>
      </c>
      <c r="J14" s="40">
        <v>0</v>
      </c>
      <c r="K14" s="40">
        <v>0</v>
      </c>
      <c r="L14" s="44" t="s">
        <v>61</v>
      </c>
      <c r="M14" s="40">
        <v>4058</v>
      </c>
    </row>
    <row r="15" spans="1:13" ht="16.5" customHeight="1">
      <c r="A15" s="42" t="s">
        <v>233</v>
      </c>
      <c r="B15" s="40">
        <v>0</v>
      </c>
      <c r="C15" s="41">
        <v>0</v>
      </c>
      <c r="D15" s="41">
        <v>185</v>
      </c>
      <c r="E15" s="41">
        <v>0</v>
      </c>
      <c r="F15" s="40">
        <v>0</v>
      </c>
      <c r="G15" s="42" t="s">
        <v>96</v>
      </c>
      <c r="H15" s="40">
        <v>185</v>
      </c>
      <c r="I15" s="40">
        <v>0</v>
      </c>
      <c r="J15" s="40">
        <v>0</v>
      </c>
      <c r="K15" s="40">
        <v>0</v>
      </c>
      <c r="L15" s="44" t="s">
        <v>645</v>
      </c>
      <c r="M15" s="40">
        <v>0</v>
      </c>
    </row>
    <row r="16" spans="1:13" ht="16.5" customHeight="1">
      <c r="A16" s="42" t="s">
        <v>148</v>
      </c>
      <c r="B16" s="40">
        <v>8952</v>
      </c>
      <c r="C16" s="40">
        <v>1005</v>
      </c>
      <c r="D16" s="40">
        <v>0</v>
      </c>
      <c r="E16" s="40">
        <v>0</v>
      </c>
      <c r="F16" s="40">
        <v>0</v>
      </c>
      <c r="G16" s="42" t="s">
        <v>118</v>
      </c>
      <c r="H16" s="40">
        <v>0</v>
      </c>
      <c r="I16" s="40">
        <v>0</v>
      </c>
      <c r="J16" s="40">
        <v>0</v>
      </c>
      <c r="K16" s="40">
        <v>0</v>
      </c>
      <c r="L16" s="44" t="s">
        <v>646</v>
      </c>
      <c r="M16" s="40">
        <v>4058</v>
      </c>
    </row>
    <row r="17" spans="1:13" ht="16.5" customHeight="1">
      <c r="A17" s="42"/>
      <c r="B17" s="40"/>
      <c r="C17" s="40"/>
      <c r="D17" s="40"/>
      <c r="E17" s="40"/>
      <c r="F17" s="40"/>
      <c r="G17" s="42" t="s">
        <v>108</v>
      </c>
      <c r="H17" s="40">
        <v>0</v>
      </c>
      <c r="I17" s="40">
        <v>0</v>
      </c>
      <c r="J17" s="40">
        <v>0</v>
      </c>
      <c r="K17" s="40">
        <v>0</v>
      </c>
      <c r="L17" s="44"/>
      <c r="M17" s="40"/>
    </row>
    <row r="18" spans="1:13" ht="16.5" customHeight="1">
      <c r="A18" s="42"/>
      <c r="B18" s="40"/>
      <c r="C18" s="40"/>
      <c r="D18" s="40"/>
      <c r="E18" s="40"/>
      <c r="F18" s="40"/>
      <c r="G18" s="42" t="s">
        <v>119</v>
      </c>
      <c r="H18" s="40">
        <v>0</v>
      </c>
      <c r="I18" s="40">
        <v>0</v>
      </c>
      <c r="J18" s="40">
        <v>0</v>
      </c>
      <c r="K18" s="40">
        <v>0</v>
      </c>
      <c r="L18" s="44"/>
      <c r="M18" s="40"/>
    </row>
    <row r="19" spans="1:13" ht="16.5" customHeight="1">
      <c r="A19" s="42"/>
      <c r="B19" s="40"/>
      <c r="C19" s="40"/>
      <c r="D19" s="40"/>
      <c r="E19" s="40"/>
      <c r="F19" s="40"/>
      <c r="G19" s="42" t="s">
        <v>110</v>
      </c>
      <c r="H19" s="40">
        <v>0</v>
      </c>
      <c r="I19" s="40">
        <v>0</v>
      </c>
      <c r="J19" s="40">
        <v>0</v>
      </c>
      <c r="K19" s="40">
        <v>0</v>
      </c>
      <c r="L19" s="44"/>
      <c r="M19" s="40"/>
    </row>
    <row r="20" spans="1:13" ht="16.5" customHeight="1">
      <c r="A20" s="42"/>
      <c r="B20" s="40"/>
      <c r="C20" s="41"/>
      <c r="D20" s="41"/>
      <c r="E20" s="41"/>
      <c r="F20" s="40"/>
      <c r="G20" s="42" t="s">
        <v>153</v>
      </c>
      <c r="H20" s="40">
        <v>3707</v>
      </c>
      <c r="I20" s="40">
        <v>2192</v>
      </c>
      <c r="J20" s="40">
        <v>0</v>
      </c>
      <c r="K20" s="40">
        <v>0</v>
      </c>
      <c r="L20" s="44"/>
      <c r="M20" s="40"/>
    </row>
    <row r="21" spans="1:13" ht="16.5" customHeight="1">
      <c r="A21" s="42" t="s">
        <v>37</v>
      </c>
      <c r="B21" s="40">
        <v>0</v>
      </c>
      <c r="C21" s="41">
        <v>0</v>
      </c>
      <c r="D21" s="41">
        <v>2291</v>
      </c>
      <c r="E21" s="41">
        <v>0</v>
      </c>
      <c r="F21" s="40">
        <v>0</v>
      </c>
      <c r="G21" s="42" t="s">
        <v>113</v>
      </c>
      <c r="H21" s="40">
        <v>2054</v>
      </c>
      <c r="I21" s="40">
        <v>0</v>
      </c>
      <c r="J21" s="40">
        <v>0</v>
      </c>
      <c r="K21" s="40">
        <v>0</v>
      </c>
      <c r="L21" s="44" t="s">
        <v>63</v>
      </c>
      <c r="M21" s="40">
        <v>237</v>
      </c>
    </row>
    <row r="22" spans="1:13" ht="16.5" customHeight="1">
      <c r="A22" s="42"/>
      <c r="B22" s="40"/>
      <c r="C22" s="40"/>
      <c r="D22" s="40"/>
      <c r="E22" s="40"/>
      <c r="F22" s="40"/>
      <c r="G22" s="42" t="s">
        <v>122</v>
      </c>
      <c r="H22" s="40">
        <v>0</v>
      </c>
      <c r="I22" s="40">
        <v>0</v>
      </c>
      <c r="J22" s="40">
        <v>0</v>
      </c>
      <c r="K22" s="40">
        <v>0</v>
      </c>
      <c r="L22" s="44"/>
      <c r="M22" s="40"/>
    </row>
    <row r="23" spans="1:13" ht="16.5" customHeight="1">
      <c r="A23" s="42"/>
      <c r="B23" s="40"/>
      <c r="C23" s="40"/>
      <c r="D23" s="40"/>
      <c r="E23" s="40"/>
      <c r="F23" s="40"/>
      <c r="G23" s="42" t="s">
        <v>140</v>
      </c>
      <c r="H23" s="40">
        <v>2054</v>
      </c>
      <c r="I23" s="40">
        <v>0</v>
      </c>
      <c r="J23" s="40">
        <v>0</v>
      </c>
      <c r="K23" s="40">
        <v>0</v>
      </c>
      <c r="L23" s="44"/>
      <c r="M23" s="40"/>
    </row>
    <row r="24" spans="1:13" ht="16.5" customHeight="1">
      <c r="A24" s="42"/>
      <c r="B24" s="40"/>
      <c r="C24" s="40"/>
      <c r="D24" s="40"/>
      <c r="E24" s="40"/>
      <c r="F24" s="40"/>
      <c r="G24" s="42" t="s">
        <v>136</v>
      </c>
      <c r="H24" s="40">
        <v>0</v>
      </c>
      <c r="I24" s="40">
        <v>0</v>
      </c>
      <c r="J24" s="40">
        <v>0</v>
      </c>
      <c r="K24" s="40">
        <v>0</v>
      </c>
      <c r="L24" s="44"/>
      <c r="M24" s="40"/>
    </row>
    <row r="25" spans="1:13" ht="16.5" customHeight="1">
      <c r="A25" s="42"/>
      <c r="B25" s="40"/>
      <c r="C25" s="40"/>
      <c r="D25" s="40"/>
      <c r="E25" s="40"/>
      <c r="F25" s="40"/>
      <c r="G25" s="42" t="s">
        <v>120</v>
      </c>
      <c r="H25" s="40">
        <v>0</v>
      </c>
      <c r="I25" s="40">
        <v>0</v>
      </c>
      <c r="J25" s="40">
        <v>0</v>
      </c>
      <c r="K25" s="40">
        <v>0</v>
      </c>
      <c r="L25" s="44"/>
      <c r="M25" s="40"/>
    </row>
    <row r="26" spans="1:13" ht="16.5" customHeight="1">
      <c r="A26" s="42"/>
      <c r="B26" s="40"/>
      <c r="C26" s="40"/>
      <c r="D26" s="40"/>
      <c r="E26" s="40"/>
      <c r="F26" s="40"/>
      <c r="G26" s="42" t="s">
        <v>618</v>
      </c>
      <c r="H26" s="40">
        <v>5971</v>
      </c>
      <c r="I26" s="40">
        <v>15575</v>
      </c>
      <c r="J26" s="40">
        <v>0</v>
      </c>
      <c r="K26" s="40">
        <v>0</v>
      </c>
      <c r="L26" s="44"/>
      <c r="M26" s="40"/>
    </row>
    <row r="27" spans="1:13" ht="16.5" customHeight="1">
      <c r="A27" s="42" t="s">
        <v>74</v>
      </c>
      <c r="B27" s="40">
        <v>0</v>
      </c>
      <c r="C27" s="40">
        <v>4187</v>
      </c>
      <c r="D27" s="40">
        <v>17187</v>
      </c>
      <c r="E27" s="40">
        <v>0</v>
      </c>
      <c r="F27" s="40">
        <v>0</v>
      </c>
      <c r="G27" s="42" t="s">
        <v>117</v>
      </c>
      <c r="H27" s="40">
        <v>56</v>
      </c>
      <c r="I27" s="40">
        <v>6489</v>
      </c>
      <c r="J27" s="40">
        <v>0</v>
      </c>
      <c r="K27" s="40">
        <v>0</v>
      </c>
      <c r="L27" s="44" t="s">
        <v>75</v>
      </c>
      <c r="M27" s="40">
        <v>14829</v>
      </c>
    </row>
    <row r="28" spans="1:13" ht="16.5" customHeight="1">
      <c r="A28" s="42"/>
      <c r="B28" s="40"/>
      <c r="C28" s="40"/>
      <c r="D28" s="40"/>
      <c r="E28" s="40"/>
      <c r="F28" s="40"/>
      <c r="G28" s="42" t="s">
        <v>138</v>
      </c>
      <c r="H28" s="40">
        <v>0</v>
      </c>
      <c r="I28" s="40">
        <v>2495</v>
      </c>
      <c r="J28" s="40">
        <v>0</v>
      </c>
      <c r="K28" s="40">
        <v>0</v>
      </c>
      <c r="L28" s="44"/>
      <c r="M28" s="40"/>
    </row>
    <row r="29" spans="1:13" ht="16.5" customHeight="1">
      <c r="A29" s="42"/>
      <c r="B29" s="40"/>
      <c r="C29" s="40"/>
      <c r="D29" s="40"/>
      <c r="E29" s="40"/>
      <c r="F29" s="40"/>
      <c r="G29" s="42" t="s">
        <v>94</v>
      </c>
      <c r="H29" s="40">
        <v>56</v>
      </c>
      <c r="I29" s="40">
        <v>3994</v>
      </c>
      <c r="J29" s="40">
        <v>0</v>
      </c>
      <c r="K29" s="40">
        <v>0</v>
      </c>
      <c r="L29" s="44"/>
      <c r="M29" s="40"/>
    </row>
    <row r="30" spans="1:13" ht="16.5" customHeight="1">
      <c r="A30" s="42"/>
      <c r="B30" s="40"/>
      <c r="C30" s="40"/>
      <c r="D30" s="40"/>
      <c r="E30" s="40"/>
      <c r="F30" s="40"/>
      <c r="G30" s="42" t="s">
        <v>114</v>
      </c>
      <c r="H30" s="40">
        <v>0</v>
      </c>
      <c r="I30" s="40">
        <v>0</v>
      </c>
      <c r="J30" s="40">
        <v>0</v>
      </c>
      <c r="K30" s="40">
        <v>0</v>
      </c>
      <c r="L30" s="44"/>
      <c r="M30" s="40"/>
    </row>
    <row r="31" spans="1:13" ht="16.5" customHeight="1">
      <c r="A31" s="42" t="s">
        <v>42</v>
      </c>
      <c r="B31" s="40">
        <v>21374</v>
      </c>
      <c r="C31" s="40">
        <v>13436</v>
      </c>
      <c r="D31" s="40">
        <v>0</v>
      </c>
      <c r="E31" s="40">
        <v>0</v>
      </c>
      <c r="F31" s="40">
        <v>0</v>
      </c>
      <c r="G31" s="42" t="s">
        <v>154</v>
      </c>
      <c r="H31" s="40">
        <v>5915</v>
      </c>
      <c r="I31" s="40">
        <v>9086</v>
      </c>
      <c r="J31" s="40">
        <v>0</v>
      </c>
      <c r="K31" s="40">
        <v>0</v>
      </c>
      <c r="L31" s="44" t="s">
        <v>68</v>
      </c>
      <c r="M31" s="40">
        <v>19809</v>
      </c>
    </row>
    <row r="32" spans="1:13" ht="16.5" customHeight="1">
      <c r="A32" s="42"/>
      <c r="B32" s="40"/>
      <c r="C32" s="40"/>
      <c r="D32" s="40"/>
      <c r="E32" s="40"/>
      <c r="F32" s="40"/>
      <c r="G32" s="42" t="s">
        <v>155</v>
      </c>
      <c r="H32" s="40">
        <v>4315</v>
      </c>
      <c r="I32" s="40">
        <v>6946</v>
      </c>
      <c r="J32" s="40">
        <v>0</v>
      </c>
      <c r="K32" s="40">
        <v>0</v>
      </c>
      <c r="L32" s="44"/>
      <c r="M32" s="40"/>
    </row>
    <row r="33" spans="1:13" ht="16.5" customHeight="1">
      <c r="A33" s="42"/>
      <c r="B33" s="40"/>
      <c r="C33" s="40"/>
      <c r="D33" s="40"/>
      <c r="E33" s="40"/>
      <c r="F33" s="40"/>
      <c r="G33" s="42" t="s">
        <v>156</v>
      </c>
      <c r="H33" s="40">
        <v>0</v>
      </c>
      <c r="I33" s="40">
        <v>1290</v>
      </c>
      <c r="J33" s="40">
        <v>0</v>
      </c>
      <c r="K33" s="40">
        <v>0</v>
      </c>
      <c r="L33" s="44"/>
      <c r="M33" s="40"/>
    </row>
    <row r="34" spans="1:13" ht="16.5" customHeight="1">
      <c r="A34" s="42"/>
      <c r="B34" s="40"/>
      <c r="C34" s="40"/>
      <c r="D34" s="40"/>
      <c r="E34" s="40"/>
      <c r="F34" s="40"/>
      <c r="G34" s="42" t="s">
        <v>157</v>
      </c>
      <c r="H34" s="40">
        <v>0</v>
      </c>
      <c r="I34" s="40">
        <v>710</v>
      </c>
      <c r="J34" s="40">
        <v>0</v>
      </c>
      <c r="K34" s="40">
        <v>0</v>
      </c>
      <c r="L34" s="44"/>
      <c r="M34" s="40"/>
    </row>
    <row r="35" spans="1:13" ht="16.5" customHeight="1">
      <c r="A35" s="42"/>
      <c r="B35" s="40"/>
      <c r="C35" s="40"/>
      <c r="D35" s="40"/>
      <c r="E35" s="40"/>
      <c r="F35" s="40"/>
      <c r="G35" s="42" t="s">
        <v>158</v>
      </c>
      <c r="H35" s="40">
        <v>0</v>
      </c>
      <c r="I35" s="40">
        <v>0</v>
      </c>
      <c r="J35" s="40">
        <v>0</v>
      </c>
      <c r="K35" s="40">
        <v>0</v>
      </c>
      <c r="L35" s="44"/>
      <c r="M35" s="40"/>
    </row>
    <row r="36" spans="1:13" ht="16.5" customHeight="1">
      <c r="A36" s="42"/>
      <c r="B36" s="40"/>
      <c r="C36" s="40"/>
      <c r="D36" s="40"/>
      <c r="E36" s="40"/>
      <c r="F36" s="40"/>
      <c r="G36" s="42" t="s">
        <v>159</v>
      </c>
      <c r="H36" s="40">
        <v>1600</v>
      </c>
      <c r="I36" s="40">
        <v>140</v>
      </c>
      <c r="J36" s="40">
        <v>0</v>
      </c>
      <c r="K36" s="40">
        <v>0</v>
      </c>
      <c r="L36" s="44"/>
      <c r="M36" s="40"/>
    </row>
    <row r="37" spans="1:13" ht="16.5" customHeight="1">
      <c r="A37" s="42"/>
      <c r="B37" s="40"/>
      <c r="C37" s="40"/>
      <c r="D37" s="40"/>
      <c r="E37" s="40"/>
      <c r="F37" s="40"/>
      <c r="G37" s="42" t="s">
        <v>622</v>
      </c>
      <c r="H37" s="40">
        <v>0</v>
      </c>
      <c r="I37" s="40">
        <v>0</v>
      </c>
      <c r="J37" s="40">
        <v>0</v>
      </c>
      <c r="K37" s="40">
        <v>0</v>
      </c>
      <c r="L37" s="44"/>
      <c r="M37" s="40"/>
    </row>
    <row r="38" spans="1:13" ht="16.5" customHeight="1">
      <c r="A38" s="42" t="s">
        <v>464</v>
      </c>
      <c r="B38" s="40">
        <v>0</v>
      </c>
      <c r="C38" s="40">
        <v>0</v>
      </c>
      <c r="D38" s="40">
        <v>56601</v>
      </c>
      <c r="E38" s="40">
        <v>0</v>
      </c>
      <c r="F38" s="40">
        <v>0</v>
      </c>
      <c r="G38" s="42" t="s">
        <v>453</v>
      </c>
      <c r="H38" s="40">
        <v>0</v>
      </c>
      <c r="I38" s="40">
        <v>0</v>
      </c>
      <c r="J38" s="40">
        <v>0</v>
      </c>
      <c r="K38" s="40">
        <v>0</v>
      </c>
      <c r="L38" s="44" t="s">
        <v>465</v>
      </c>
      <c r="M38" s="40">
        <v>56601</v>
      </c>
    </row>
    <row r="39" spans="1:13" ht="16.5" customHeight="1">
      <c r="A39" s="42"/>
      <c r="B39" s="40"/>
      <c r="C39" s="40"/>
      <c r="D39" s="40"/>
      <c r="E39" s="40"/>
      <c r="F39" s="40"/>
      <c r="G39" s="42" t="s">
        <v>454</v>
      </c>
      <c r="H39" s="40">
        <v>0</v>
      </c>
      <c r="I39" s="40">
        <v>0</v>
      </c>
      <c r="J39" s="40">
        <v>0</v>
      </c>
      <c r="K39" s="40">
        <v>0</v>
      </c>
      <c r="L39" s="44"/>
      <c r="M39" s="40"/>
    </row>
    <row r="40" spans="1:13" ht="16.5" customHeight="1">
      <c r="A40" s="42"/>
      <c r="B40" s="40"/>
      <c r="C40" s="40"/>
      <c r="D40" s="40"/>
      <c r="E40" s="40"/>
      <c r="F40" s="40"/>
      <c r="G40" s="42" t="s">
        <v>455</v>
      </c>
      <c r="H40" s="40">
        <v>0</v>
      </c>
      <c r="I40" s="40">
        <v>0</v>
      </c>
      <c r="J40" s="40">
        <v>0</v>
      </c>
      <c r="K40" s="40">
        <v>0</v>
      </c>
      <c r="L40" s="44"/>
      <c r="M40" s="40"/>
    </row>
    <row r="41" spans="1:13" ht="16.5" customHeight="1">
      <c r="A41" s="42"/>
      <c r="B41" s="40"/>
      <c r="C41" s="40"/>
      <c r="D41" s="40"/>
      <c r="E41" s="40"/>
      <c r="F41" s="40"/>
      <c r="G41" s="42" t="s">
        <v>456</v>
      </c>
      <c r="H41" s="40">
        <v>0</v>
      </c>
      <c r="I41" s="40">
        <v>0</v>
      </c>
      <c r="J41" s="40">
        <v>0</v>
      </c>
      <c r="K41" s="40">
        <v>0</v>
      </c>
      <c r="L41" s="44"/>
      <c r="M41" s="40"/>
    </row>
    <row r="42" spans="1:13" ht="16.5" customHeight="1">
      <c r="A42" s="42"/>
      <c r="B42" s="40"/>
      <c r="C42" s="40"/>
      <c r="D42" s="40"/>
      <c r="E42" s="40"/>
      <c r="F42" s="40"/>
      <c r="G42" s="42" t="s">
        <v>457</v>
      </c>
      <c r="H42" s="40">
        <v>0</v>
      </c>
      <c r="I42" s="40">
        <v>0</v>
      </c>
      <c r="J42" s="40">
        <v>0</v>
      </c>
      <c r="K42" s="40">
        <v>0</v>
      </c>
      <c r="L42" s="44"/>
      <c r="M42" s="40"/>
    </row>
    <row r="43" spans="1:13" ht="16.5" customHeight="1">
      <c r="A43" s="42"/>
      <c r="B43" s="40"/>
      <c r="C43" s="40"/>
      <c r="D43" s="40"/>
      <c r="E43" s="40"/>
      <c r="F43" s="40"/>
      <c r="G43" s="42" t="s">
        <v>623</v>
      </c>
      <c r="H43" s="40">
        <v>147982</v>
      </c>
      <c r="I43" s="40">
        <v>166476</v>
      </c>
      <c r="J43" s="40">
        <v>5200</v>
      </c>
      <c r="K43" s="40">
        <v>100000</v>
      </c>
      <c r="L43" s="44"/>
      <c r="M43" s="40"/>
    </row>
    <row r="44" spans="1:13" ht="16.5" customHeight="1">
      <c r="A44" s="42" t="s">
        <v>149</v>
      </c>
      <c r="B44" s="40">
        <v>25758</v>
      </c>
      <c r="C44" s="40">
        <v>41376</v>
      </c>
      <c r="D44" s="40">
        <v>50600</v>
      </c>
      <c r="E44" s="40">
        <v>4247</v>
      </c>
      <c r="F44" s="40">
        <v>0</v>
      </c>
      <c r="G44" s="42" t="s">
        <v>160</v>
      </c>
      <c r="H44" s="40">
        <v>34350</v>
      </c>
      <c r="I44" s="40">
        <v>54214</v>
      </c>
      <c r="J44" s="40">
        <v>5200</v>
      </c>
      <c r="K44" s="40">
        <v>0</v>
      </c>
      <c r="L44" s="44" t="s">
        <v>239</v>
      </c>
      <c r="M44" s="40">
        <v>28217</v>
      </c>
    </row>
    <row r="45" spans="1:13" ht="16.5" customHeight="1">
      <c r="A45" s="42" t="s">
        <v>234</v>
      </c>
      <c r="B45" s="40">
        <v>0</v>
      </c>
      <c r="C45" s="40">
        <v>0</v>
      </c>
      <c r="D45" s="40">
        <v>0</v>
      </c>
      <c r="E45" s="40">
        <v>0</v>
      </c>
      <c r="F45" s="40">
        <v>0</v>
      </c>
      <c r="G45" s="42" t="s">
        <v>105</v>
      </c>
      <c r="H45" s="40">
        <v>34350</v>
      </c>
      <c r="I45" s="40">
        <v>3614</v>
      </c>
      <c r="J45" s="40">
        <v>0</v>
      </c>
      <c r="K45" s="40">
        <v>0</v>
      </c>
      <c r="L45" s="44" t="s">
        <v>647</v>
      </c>
      <c r="M45" s="40">
        <v>0</v>
      </c>
    </row>
    <row r="46" spans="1:13" ht="16.5" customHeight="1">
      <c r="A46" s="42" t="s">
        <v>69</v>
      </c>
      <c r="B46" s="40">
        <v>0</v>
      </c>
      <c r="C46" s="40">
        <v>0</v>
      </c>
      <c r="D46" s="40">
        <v>0</v>
      </c>
      <c r="E46" s="40">
        <v>0</v>
      </c>
      <c r="F46" s="40">
        <v>0</v>
      </c>
      <c r="G46" s="42" t="s">
        <v>112</v>
      </c>
      <c r="H46" s="40">
        <v>0</v>
      </c>
      <c r="I46" s="40">
        <v>0</v>
      </c>
      <c r="J46" s="40">
        <v>0</v>
      </c>
      <c r="K46" s="40">
        <v>0</v>
      </c>
      <c r="L46" s="44" t="s">
        <v>69</v>
      </c>
      <c r="M46" s="40">
        <v>0</v>
      </c>
    </row>
    <row r="47" spans="1:13" ht="16.5" customHeight="1">
      <c r="A47" s="42" t="s">
        <v>70</v>
      </c>
      <c r="B47" s="40">
        <v>25758</v>
      </c>
      <c r="C47" s="40">
        <v>41376</v>
      </c>
      <c r="D47" s="40">
        <v>0</v>
      </c>
      <c r="E47" s="40">
        <v>0</v>
      </c>
      <c r="F47" s="40">
        <v>0</v>
      </c>
      <c r="G47" s="42" t="s">
        <v>103</v>
      </c>
      <c r="H47" s="40">
        <v>0</v>
      </c>
      <c r="I47" s="40">
        <v>0</v>
      </c>
      <c r="J47" s="40">
        <v>0</v>
      </c>
      <c r="K47" s="40">
        <v>0</v>
      </c>
      <c r="L47" s="44" t="s">
        <v>648</v>
      </c>
      <c r="M47" s="40">
        <v>29170</v>
      </c>
    </row>
    <row r="48" spans="1:13" ht="16.5" customHeight="1">
      <c r="A48" s="42" t="s">
        <v>235</v>
      </c>
      <c r="B48" s="40">
        <v>0</v>
      </c>
      <c r="C48" s="40">
        <v>0</v>
      </c>
      <c r="D48" s="40">
        <v>0</v>
      </c>
      <c r="E48" s="40">
        <v>0</v>
      </c>
      <c r="F48" s="40">
        <v>0</v>
      </c>
      <c r="G48" s="42" t="s">
        <v>99</v>
      </c>
      <c r="H48" s="40">
        <v>0</v>
      </c>
      <c r="I48" s="40">
        <v>0</v>
      </c>
      <c r="J48" s="40">
        <v>0</v>
      </c>
      <c r="K48" s="40">
        <v>0</v>
      </c>
      <c r="L48" s="44" t="s">
        <v>649</v>
      </c>
      <c r="M48" s="40">
        <v>0</v>
      </c>
    </row>
    <row r="49" spans="1:13" ht="16.5" customHeight="1">
      <c r="A49" s="42" t="s">
        <v>236</v>
      </c>
      <c r="B49" s="40">
        <v>0</v>
      </c>
      <c r="C49" s="40">
        <v>0</v>
      </c>
      <c r="D49" s="40">
        <v>50600</v>
      </c>
      <c r="E49" s="40">
        <v>4247</v>
      </c>
      <c r="F49" s="40">
        <v>0</v>
      </c>
      <c r="G49" s="42" t="s">
        <v>131</v>
      </c>
      <c r="H49" s="40">
        <v>0</v>
      </c>
      <c r="I49" s="40">
        <v>0</v>
      </c>
      <c r="J49" s="40">
        <v>0</v>
      </c>
      <c r="K49" s="40">
        <v>0</v>
      </c>
      <c r="L49" s="44" t="s">
        <v>650</v>
      </c>
      <c r="M49" s="40">
        <v>-953</v>
      </c>
    </row>
    <row r="50" spans="1:13" ht="16.5" customHeight="1">
      <c r="A50" s="42" t="s">
        <v>518</v>
      </c>
      <c r="B50" s="40">
        <v>0</v>
      </c>
      <c r="C50" s="40">
        <v>0</v>
      </c>
      <c r="D50" s="40">
        <v>0</v>
      </c>
      <c r="E50" s="40">
        <v>0</v>
      </c>
      <c r="F50" s="40">
        <v>0</v>
      </c>
      <c r="G50" s="42" t="s">
        <v>145</v>
      </c>
      <c r="H50" s="40">
        <v>0</v>
      </c>
      <c r="I50" s="40">
        <v>0</v>
      </c>
      <c r="J50" s="40">
        <v>0</v>
      </c>
      <c r="K50" s="40">
        <v>0</v>
      </c>
      <c r="L50" s="44" t="s">
        <v>518</v>
      </c>
      <c r="M50" s="40">
        <v>0</v>
      </c>
    </row>
    <row r="51" spans="1:13" ht="16.5" customHeight="1">
      <c r="A51" s="42" t="s">
        <v>237</v>
      </c>
      <c r="B51" s="40">
        <v>0</v>
      </c>
      <c r="C51" s="40">
        <v>0</v>
      </c>
      <c r="D51" s="40">
        <v>0</v>
      </c>
      <c r="E51" s="40">
        <v>0</v>
      </c>
      <c r="F51" s="40">
        <v>0</v>
      </c>
      <c r="G51" s="42" t="s">
        <v>107</v>
      </c>
      <c r="H51" s="40">
        <v>0</v>
      </c>
      <c r="I51" s="40">
        <v>0</v>
      </c>
      <c r="J51" s="40">
        <v>0</v>
      </c>
      <c r="K51" s="40">
        <v>0</v>
      </c>
      <c r="L51" s="44" t="s">
        <v>651</v>
      </c>
      <c r="M51" s="40">
        <v>0</v>
      </c>
    </row>
    <row r="52" spans="1:13" ht="16.5" customHeight="1">
      <c r="A52" s="42"/>
      <c r="B52" s="40"/>
      <c r="C52" s="40"/>
      <c r="D52" s="40"/>
      <c r="E52" s="40"/>
      <c r="F52" s="40"/>
      <c r="G52" s="42" t="s">
        <v>161</v>
      </c>
      <c r="H52" s="40">
        <v>0</v>
      </c>
      <c r="I52" s="40">
        <v>0</v>
      </c>
      <c r="J52" s="40">
        <v>0</v>
      </c>
      <c r="K52" s="40">
        <v>0</v>
      </c>
      <c r="L52" s="44"/>
      <c r="M52" s="40"/>
    </row>
    <row r="53" spans="1:13" ht="16.5" customHeight="1">
      <c r="A53" s="42"/>
      <c r="B53" s="40"/>
      <c r="C53" s="40"/>
      <c r="D53" s="40"/>
      <c r="E53" s="40"/>
      <c r="F53" s="40"/>
      <c r="G53" s="42" t="s">
        <v>162</v>
      </c>
      <c r="H53" s="40">
        <v>0</v>
      </c>
      <c r="I53" s="40">
        <v>0</v>
      </c>
      <c r="J53" s="40">
        <v>0</v>
      </c>
      <c r="K53" s="40">
        <v>0</v>
      </c>
      <c r="L53" s="44"/>
      <c r="M53" s="40"/>
    </row>
    <row r="54" spans="1:13" ht="16.5" customHeight="1">
      <c r="A54" s="42"/>
      <c r="B54" s="40"/>
      <c r="C54" s="40"/>
      <c r="D54" s="40"/>
      <c r="E54" s="40"/>
      <c r="F54" s="40"/>
      <c r="G54" s="42" t="s">
        <v>163</v>
      </c>
      <c r="H54" s="40">
        <v>0</v>
      </c>
      <c r="I54" s="40">
        <v>0</v>
      </c>
      <c r="J54" s="40">
        <v>0</v>
      </c>
      <c r="K54" s="40">
        <v>0</v>
      </c>
      <c r="L54" s="44"/>
      <c r="M54" s="40"/>
    </row>
    <row r="55" spans="1:13" ht="16.5" customHeight="1">
      <c r="A55" s="42"/>
      <c r="B55" s="40"/>
      <c r="C55" s="40"/>
      <c r="D55" s="40"/>
      <c r="E55" s="40"/>
      <c r="F55" s="40"/>
      <c r="G55" s="42" t="s">
        <v>106</v>
      </c>
      <c r="H55" s="40">
        <v>0</v>
      </c>
      <c r="I55" s="40">
        <v>0</v>
      </c>
      <c r="J55" s="40">
        <v>0</v>
      </c>
      <c r="K55" s="40">
        <v>0</v>
      </c>
      <c r="L55" s="44"/>
      <c r="M55" s="40"/>
    </row>
    <row r="56" spans="1:13" ht="16.5" customHeight="1">
      <c r="A56" s="42"/>
      <c r="B56" s="40"/>
      <c r="C56" s="40"/>
      <c r="D56" s="40"/>
      <c r="E56" s="40"/>
      <c r="F56" s="40"/>
      <c r="G56" s="42" t="s">
        <v>164</v>
      </c>
      <c r="H56" s="40">
        <v>0</v>
      </c>
      <c r="I56" s="40">
        <v>50600</v>
      </c>
      <c r="J56" s="40">
        <v>5200</v>
      </c>
      <c r="K56" s="40">
        <v>0</v>
      </c>
      <c r="L56" s="44"/>
      <c r="M56" s="40"/>
    </row>
    <row r="57" spans="1:13" ht="16.5" customHeight="1">
      <c r="A57" s="42"/>
      <c r="B57" s="40"/>
      <c r="C57" s="40"/>
      <c r="D57" s="40"/>
      <c r="E57" s="40"/>
      <c r="F57" s="40"/>
      <c r="G57" s="42" t="s">
        <v>165</v>
      </c>
      <c r="H57" s="40">
        <v>0</v>
      </c>
      <c r="I57" s="40">
        <v>0</v>
      </c>
      <c r="J57" s="40">
        <v>0</v>
      </c>
      <c r="K57" s="40">
        <v>0</v>
      </c>
      <c r="L57" s="44"/>
      <c r="M57" s="40"/>
    </row>
    <row r="58" spans="1:13" ht="16.5" customHeight="1">
      <c r="A58" s="42" t="s">
        <v>43</v>
      </c>
      <c r="B58" s="40">
        <v>0</v>
      </c>
      <c r="C58" s="40">
        <v>386</v>
      </c>
      <c r="D58" s="40">
        <v>0</v>
      </c>
      <c r="E58" s="40">
        <v>0</v>
      </c>
      <c r="F58" s="40">
        <v>0</v>
      </c>
      <c r="G58" s="42" t="s">
        <v>50</v>
      </c>
      <c r="H58" s="40">
        <v>0</v>
      </c>
      <c r="I58" s="40">
        <v>0</v>
      </c>
      <c r="J58" s="40">
        <v>0</v>
      </c>
      <c r="K58" s="40">
        <v>0</v>
      </c>
      <c r="L58" s="44" t="s">
        <v>72</v>
      </c>
      <c r="M58" s="40">
        <v>386</v>
      </c>
    </row>
    <row r="59" spans="1:13" ht="16.5" customHeight="1">
      <c r="A59" s="42"/>
      <c r="B59" s="40"/>
      <c r="C59" s="40"/>
      <c r="D59" s="40"/>
      <c r="E59" s="40"/>
      <c r="F59" s="40"/>
      <c r="G59" s="42" t="s">
        <v>105</v>
      </c>
      <c r="H59" s="40">
        <v>0</v>
      </c>
      <c r="I59" s="40">
        <v>0</v>
      </c>
      <c r="J59" s="40">
        <v>0</v>
      </c>
      <c r="K59" s="40">
        <v>0</v>
      </c>
      <c r="L59" s="44"/>
      <c r="M59" s="40"/>
    </row>
    <row r="60" spans="1:13" ht="16.5" customHeight="1">
      <c r="A60" s="42"/>
      <c r="B60" s="40"/>
      <c r="C60" s="40"/>
      <c r="D60" s="40"/>
      <c r="E60" s="40"/>
      <c r="F60" s="40"/>
      <c r="G60" s="42" t="s">
        <v>112</v>
      </c>
      <c r="H60" s="40">
        <v>0</v>
      </c>
      <c r="I60" s="40">
        <v>0</v>
      </c>
      <c r="J60" s="40">
        <v>0</v>
      </c>
      <c r="K60" s="40">
        <v>0</v>
      </c>
      <c r="L60" s="44"/>
      <c r="M60" s="40"/>
    </row>
    <row r="61" spans="1:13" ht="16.5" customHeight="1">
      <c r="A61" s="42"/>
      <c r="B61" s="40"/>
      <c r="C61" s="40"/>
      <c r="D61" s="40"/>
      <c r="E61" s="40"/>
      <c r="F61" s="40"/>
      <c r="G61" s="42" t="s">
        <v>101</v>
      </c>
      <c r="H61" s="40">
        <v>0</v>
      </c>
      <c r="I61" s="40">
        <v>0</v>
      </c>
      <c r="J61" s="40">
        <v>0</v>
      </c>
      <c r="K61" s="40">
        <v>0</v>
      </c>
      <c r="L61" s="44"/>
      <c r="M61" s="40"/>
    </row>
    <row r="62" spans="1:13" ht="16.5" customHeight="1">
      <c r="A62" s="42" t="s">
        <v>44</v>
      </c>
      <c r="B62" s="40">
        <v>12814</v>
      </c>
      <c r="C62" s="40">
        <v>31308</v>
      </c>
      <c r="D62" s="40">
        <v>0</v>
      </c>
      <c r="E62" s="40">
        <v>5373</v>
      </c>
      <c r="F62" s="40">
        <v>0</v>
      </c>
      <c r="G62" s="42" t="s">
        <v>51</v>
      </c>
      <c r="H62" s="40">
        <v>9412</v>
      </c>
      <c r="I62" s="40">
        <v>16449</v>
      </c>
      <c r="J62" s="40">
        <v>0</v>
      </c>
      <c r="K62" s="40">
        <v>0</v>
      </c>
      <c r="L62" s="44" t="s">
        <v>73</v>
      </c>
      <c r="M62" s="40">
        <v>23634</v>
      </c>
    </row>
    <row r="63" spans="1:13" ht="16.5" customHeight="1">
      <c r="A63" s="42" t="s">
        <v>38</v>
      </c>
      <c r="B63" s="40">
        <v>173438</v>
      </c>
      <c r="C63" s="40">
        <v>465578</v>
      </c>
      <c r="D63" s="40">
        <v>29900</v>
      </c>
      <c r="E63" s="40">
        <v>0</v>
      </c>
      <c r="F63" s="40">
        <v>0</v>
      </c>
      <c r="G63" s="42" t="s">
        <v>458</v>
      </c>
      <c r="H63" s="40">
        <v>104220</v>
      </c>
      <c r="I63" s="40">
        <v>95813</v>
      </c>
      <c r="J63" s="40">
        <v>0</v>
      </c>
      <c r="K63" s="40">
        <v>100000</v>
      </c>
      <c r="L63" s="44" t="s">
        <v>71</v>
      </c>
      <c r="M63" s="40">
        <v>368883</v>
      </c>
    </row>
    <row r="64" spans="1:13" ht="16.5" customHeight="1">
      <c r="A64" s="42" t="s">
        <v>519</v>
      </c>
      <c r="B64" s="40">
        <v>0</v>
      </c>
      <c r="C64" s="40">
        <v>0</v>
      </c>
      <c r="D64" s="40">
        <v>29900</v>
      </c>
      <c r="E64" s="40">
        <v>0</v>
      </c>
      <c r="F64" s="40">
        <v>0</v>
      </c>
      <c r="G64" s="42" t="s">
        <v>124</v>
      </c>
      <c r="H64" s="40">
        <v>150</v>
      </c>
      <c r="I64" s="40">
        <v>0</v>
      </c>
      <c r="J64" s="40">
        <v>0</v>
      </c>
      <c r="K64" s="40">
        <v>0</v>
      </c>
      <c r="L64" s="44" t="s">
        <v>652</v>
      </c>
      <c r="M64" s="40">
        <v>0</v>
      </c>
    </row>
    <row r="65" spans="1:13" ht="16.5" customHeight="1">
      <c r="A65" s="42" t="s">
        <v>132</v>
      </c>
      <c r="B65" s="40">
        <v>173438</v>
      </c>
      <c r="C65" s="40">
        <v>465578</v>
      </c>
      <c r="D65" s="40">
        <v>0</v>
      </c>
      <c r="E65" s="40">
        <v>0</v>
      </c>
      <c r="F65" s="40">
        <v>0</v>
      </c>
      <c r="G65" s="42" t="s">
        <v>102</v>
      </c>
      <c r="H65" s="40">
        <v>270</v>
      </c>
      <c r="I65" s="40">
        <v>0</v>
      </c>
      <c r="J65" s="40">
        <v>0</v>
      </c>
      <c r="K65" s="40">
        <v>0</v>
      </c>
      <c r="L65" s="44" t="s">
        <v>653</v>
      </c>
      <c r="M65" s="40">
        <v>368883</v>
      </c>
    </row>
    <row r="66" spans="1:13" ht="16.5" customHeight="1">
      <c r="A66" s="42"/>
      <c r="B66" s="40"/>
      <c r="C66" s="40"/>
      <c r="D66" s="40"/>
      <c r="E66" s="40"/>
      <c r="F66" s="40"/>
      <c r="G66" s="42" t="s">
        <v>127</v>
      </c>
      <c r="H66" s="40">
        <v>103800</v>
      </c>
      <c r="I66" s="40">
        <v>88613</v>
      </c>
      <c r="J66" s="40">
        <v>0</v>
      </c>
      <c r="K66" s="40">
        <v>100000</v>
      </c>
      <c r="L66" s="44"/>
      <c r="M66" s="40"/>
    </row>
    <row r="67" spans="1:13" ht="16.5" customHeight="1">
      <c r="A67" s="42"/>
      <c r="B67" s="40"/>
      <c r="C67" s="40"/>
      <c r="D67" s="40"/>
      <c r="E67" s="40"/>
      <c r="F67" s="40"/>
      <c r="G67" s="42" t="s">
        <v>134</v>
      </c>
      <c r="H67" s="40">
        <v>0</v>
      </c>
      <c r="I67" s="40">
        <v>7200</v>
      </c>
      <c r="J67" s="40">
        <v>0</v>
      </c>
      <c r="K67" s="40">
        <v>0</v>
      </c>
      <c r="L67" s="44"/>
      <c r="M67" s="40"/>
    </row>
    <row r="68" spans="1:13" ht="16.5" customHeight="1">
      <c r="A68" s="42" t="s">
        <v>83</v>
      </c>
      <c r="B68" s="40">
        <v>0</v>
      </c>
      <c r="C68" s="40">
        <v>309</v>
      </c>
      <c r="D68" s="40">
        <v>0</v>
      </c>
      <c r="E68" s="40">
        <v>0</v>
      </c>
      <c r="F68" s="40">
        <v>0</v>
      </c>
      <c r="G68" s="42" t="s">
        <v>166</v>
      </c>
      <c r="H68" s="40">
        <v>0</v>
      </c>
      <c r="I68" s="40">
        <v>0</v>
      </c>
      <c r="J68" s="40">
        <v>0</v>
      </c>
      <c r="K68" s="40">
        <v>0</v>
      </c>
      <c r="L68" s="44" t="s">
        <v>89</v>
      </c>
      <c r="M68" s="40">
        <v>309</v>
      </c>
    </row>
    <row r="69" spans="1:13" ht="16.5" customHeight="1">
      <c r="A69" s="42"/>
      <c r="B69" s="40"/>
      <c r="C69" s="40"/>
      <c r="D69" s="40"/>
      <c r="E69" s="40"/>
      <c r="F69" s="40"/>
      <c r="G69" s="42" t="s">
        <v>143</v>
      </c>
      <c r="H69" s="40">
        <v>0</v>
      </c>
      <c r="I69" s="40">
        <v>0</v>
      </c>
      <c r="J69" s="40">
        <v>0</v>
      </c>
      <c r="K69" s="40">
        <v>0</v>
      </c>
      <c r="L69" s="44"/>
      <c r="M69" s="40"/>
    </row>
    <row r="70" spans="1:13" ht="16.5" customHeight="1">
      <c r="A70" s="42"/>
      <c r="B70" s="40"/>
      <c r="C70" s="40"/>
      <c r="D70" s="40"/>
      <c r="E70" s="40"/>
      <c r="F70" s="40"/>
      <c r="G70" s="42" t="s">
        <v>98</v>
      </c>
      <c r="H70" s="40">
        <v>0</v>
      </c>
      <c r="I70" s="40">
        <v>0</v>
      </c>
      <c r="J70" s="40">
        <v>0</v>
      </c>
      <c r="K70" s="40">
        <v>0</v>
      </c>
      <c r="L70" s="44"/>
      <c r="M70" s="40"/>
    </row>
    <row r="71" spans="1:13" ht="16.5" customHeight="1">
      <c r="A71" s="42"/>
      <c r="B71" s="40"/>
      <c r="C71" s="40"/>
      <c r="D71" s="40"/>
      <c r="E71" s="40"/>
      <c r="F71" s="40"/>
      <c r="G71" s="42" t="s">
        <v>123</v>
      </c>
      <c r="H71" s="40">
        <v>0</v>
      </c>
      <c r="I71" s="40">
        <v>0</v>
      </c>
      <c r="J71" s="40">
        <v>0</v>
      </c>
      <c r="K71" s="40">
        <v>0</v>
      </c>
      <c r="L71" s="44"/>
      <c r="M71" s="40"/>
    </row>
    <row r="72" spans="1:13" ht="16.5" customHeight="1">
      <c r="A72" s="42"/>
      <c r="B72" s="40"/>
      <c r="C72" s="40"/>
      <c r="D72" s="40"/>
      <c r="E72" s="40"/>
      <c r="F72" s="40"/>
      <c r="G72" s="42" t="s">
        <v>109</v>
      </c>
      <c r="H72" s="40">
        <v>0</v>
      </c>
      <c r="I72" s="40">
        <v>0</v>
      </c>
      <c r="J72" s="40">
        <v>0</v>
      </c>
      <c r="K72" s="40">
        <v>0</v>
      </c>
      <c r="L72" s="44"/>
      <c r="M72" s="40"/>
    </row>
    <row r="73" spans="1:13" ht="16.5" customHeight="1">
      <c r="A73" s="42"/>
      <c r="B73" s="40"/>
      <c r="C73" s="40"/>
      <c r="D73" s="40"/>
      <c r="E73" s="40"/>
      <c r="F73" s="40"/>
      <c r="G73" s="42" t="s">
        <v>167</v>
      </c>
      <c r="H73" s="40">
        <v>0</v>
      </c>
      <c r="I73" s="40">
        <v>0</v>
      </c>
      <c r="J73" s="40">
        <v>0</v>
      </c>
      <c r="K73" s="40">
        <v>0</v>
      </c>
      <c r="L73" s="44"/>
      <c r="M73" s="40"/>
    </row>
    <row r="74" spans="1:13" ht="16.5" customHeight="1">
      <c r="A74" s="42"/>
      <c r="B74" s="40"/>
      <c r="C74" s="40"/>
      <c r="D74" s="40"/>
      <c r="E74" s="40"/>
      <c r="F74" s="40"/>
      <c r="G74" s="42" t="s">
        <v>625</v>
      </c>
      <c r="H74" s="40">
        <v>39300</v>
      </c>
      <c r="I74" s="40">
        <v>30904</v>
      </c>
      <c r="J74" s="40">
        <v>0</v>
      </c>
      <c r="K74" s="40">
        <v>0</v>
      </c>
      <c r="L74" s="44"/>
      <c r="M74" s="40"/>
    </row>
    <row r="75" spans="1:13" ht="16.5" customHeight="1">
      <c r="A75" s="42" t="s">
        <v>39</v>
      </c>
      <c r="B75" s="40">
        <v>0</v>
      </c>
      <c r="C75" s="40">
        <v>713</v>
      </c>
      <c r="D75" s="40">
        <v>0</v>
      </c>
      <c r="E75" s="40">
        <v>0</v>
      </c>
      <c r="F75" s="40">
        <v>0</v>
      </c>
      <c r="G75" s="42" t="s">
        <v>168</v>
      </c>
      <c r="H75" s="40">
        <v>0</v>
      </c>
      <c r="I75" s="40">
        <v>0</v>
      </c>
      <c r="J75" s="40">
        <v>0</v>
      </c>
      <c r="K75" s="40">
        <v>0</v>
      </c>
      <c r="L75" s="44" t="s">
        <v>64</v>
      </c>
      <c r="M75" s="40">
        <v>713</v>
      </c>
    </row>
    <row r="76" spans="1:13" ht="16.5" customHeight="1">
      <c r="A76" s="42" t="s">
        <v>654</v>
      </c>
      <c r="B76" s="40">
        <v>0</v>
      </c>
      <c r="C76" s="40">
        <v>0</v>
      </c>
      <c r="D76" s="40">
        <v>0</v>
      </c>
      <c r="E76" s="40">
        <v>0</v>
      </c>
      <c r="F76" s="40">
        <v>0</v>
      </c>
      <c r="G76" s="42" t="s">
        <v>169</v>
      </c>
      <c r="H76" s="40">
        <v>0</v>
      </c>
      <c r="I76" s="40">
        <v>0</v>
      </c>
      <c r="J76" s="40">
        <v>0</v>
      </c>
      <c r="K76" s="40">
        <v>0</v>
      </c>
      <c r="L76" s="44" t="s">
        <v>655</v>
      </c>
      <c r="M76" s="40">
        <v>0</v>
      </c>
    </row>
    <row r="77" spans="1:13" ht="16.5" customHeight="1">
      <c r="A77" s="42" t="s">
        <v>121</v>
      </c>
      <c r="B77" s="40">
        <v>0</v>
      </c>
      <c r="C77" s="40">
        <v>713</v>
      </c>
      <c r="D77" s="40">
        <v>0</v>
      </c>
      <c r="E77" s="40">
        <v>0</v>
      </c>
      <c r="F77" s="40">
        <v>0</v>
      </c>
      <c r="G77" s="42" t="s">
        <v>170</v>
      </c>
      <c r="H77" s="40">
        <v>0</v>
      </c>
      <c r="I77" s="40">
        <v>0</v>
      </c>
      <c r="J77" s="40">
        <v>0</v>
      </c>
      <c r="K77" s="40">
        <v>0</v>
      </c>
      <c r="L77" s="44" t="s">
        <v>129</v>
      </c>
      <c r="M77" s="40">
        <v>713</v>
      </c>
    </row>
    <row r="78" spans="1:13" ht="16.5" customHeight="1">
      <c r="A78" s="42"/>
      <c r="B78" s="40"/>
      <c r="C78" s="40"/>
      <c r="D78" s="40"/>
      <c r="E78" s="40"/>
      <c r="F78" s="40"/>
      <c r="G78" s="42" t="s">
        <v>171</v>
      </c>
      <c r="H78" s="40">
        <v>0</v>
      </c>
      <c r="I78" s="40">
        <v>0</v>
      </c>
      <c r="J78" s="40">
        <v>0</v>
      </c>
      <c r="K78" s="40">
        <v>0</v>
      </c>
      <c r="L78" s="44"/>
      <c r="M78" s="40"/>
    </row>
    <row r="79" spans="1:13" ht="16.5" customHeight="1">
      <c r="A79" s="42"/>
      <c r="B79" s="40"/>
      <c r="C79" s="40"/>
      <c r="D79" s="40"/>
      <c r="E79" s="40"/>
      <c r="F79" s="40"/>
      <c r="G79" s="42" t="s">
        <v>172</v>
      </c>
      <c r="H79" s="40">
        <v>0</v>
      </c>
      <c r="I79" s="40">
        <v>0</v>
      </c>
      <c r="J79" s="40">
        <v>0</v>
      </c>
      <c r="K79" s="40">
        <v>0</v>
      </c>
      <c r="L79" s="44"/>
      <c r="M79" s="40"/>
    </row>
    <row r="80" spans="1:13" ht="16.5" customHeight="1">
      <c r="A80" s="42"/>
      <c r="B80" s="40"/>
      <c r="C80" s="40"/>
      <c r="D80" s="40"/>
      <c r="E80" s="40"/>
      <c r="F80" s="40"/>
      <c r="G80" s="42" t="s">
        <v>173</v>
      </c>
      <c r="H80" s="40">
        <v>0</v>
      </c>
      <c r="I80" s="40">
        <v>0</v>
      </c>
      <c r="J80" s="40">
        <v>0</v>
      </c>
      <c r="K80" s="40">
        <v>0</v>
      </c>
      <c r="L80" s="44"/>
      <c r="M80" s="40"/>
    </row>
    <row r="81" spans="1:13" ht="16.5" customHeight="1">
      <c r="A81" s="42"/>
      <c r="B81" s="40"/>
      <c r="C81" s="40"/>
      <c r="D81" s="40"/>
      <c r="E81" s="40"/>
      <c r="F81" s="40"/>
      <c r="G81" s="42" t="s">
        <v>174</v>
      </c>
      <c r="H81" s="40">
        <v>0</v>
      </c>
      <c r="I81" s="40">
        <v>0</v>
      </c>
      <c r="J81" s="40">
        <v>0</v>
      </c>
      <c r="K81" s="40">
        <v>0</v>
      </c>
      <c r="L81" s="44"/>
      <c r="M81" s="40"/>
    </row>
    <row r="82" spans="1:13" ht="16.5" customHeight="1">
      <c r="A82" s="42"/>
      <c r="B82" s="40"/>
      <c r="C82" s="40"/>
      <c r="D82" s="40"/>
      <c r="E82" s="40"/>
      <c r="F82" s="40"/>
      <c r="G82" s="42" t="s">
        <v>175</v>
      </c>
      <c r="H82" s="40">
        <v>0</v>
      </c>
      <c r="I82" s="40">
        <v>0</v>
      </c>
      <c r="J82" s="40">
        <v>0</v>
      </c>
      <c r="K82" s="40">
        <v>0</v>
      </c>
      <c r="L82" s="44"/>
      <c r="M82" s="40"/>
    </row>
    <row r="83" spans="1:13" ht="16.5" customHeight="1">
      <c r="A83" s="42" t="s">
        <v>40</v>
      </c>
      <c r="B83" s="40">
        <v>21657</v>
      </c>
      <c r="C83" s="40">
        <v>25800</v>
      </c>
      <c r="D83" s="40">
        <v>0</v>
      </c>
      <c r="E83" s="40">
        <v>0</v>
      </c>
      <c r="F83" s="40">
        <v>0</v>
      </c>
      <c r="G83" s="42" t="s">
        <v>176</v>
      </c>
      <c r="H83" s="40">
        <v>13963</v>
      </c>
      <c r="I83" s="40">
        <v>19654</v>
      </c>
      <c r="J83" s="40">
        <v>0</v>
      </c>
      <c r="K83" s="40">
        <v>0</v>
      </c>
      <c r="L83" s="44" t="s">
        <v>40</v>
      </c>
      <c r="M83" s="40">
        <v>13840</v>
      </c>
    </row>
    <row r="84" spans="1:13" ht="16.5" customHeight="1">
      <c r="A84" s="42" t="s">
        <v>520</v>
      </c>
      <c r="B84" s="40">
        <v>0</v>
      </c>
      <c r="C84" s="40">
        <v>0</v>
      </c>
      <c r="D84" s="40">
        <v>0</v>
      </c>
      <c r="E84" s="40">
        <v>0</v>
      </c>
      <c r="F84" s="40">
        <v>0</v>
      </c>
      <c r="G84" s="42" t="s">
        <v>177</v>
      </c>
      <c r="H84" s="40">
        <v>0</v>
      </c>
      <c r="I84" s="40">
        <v>0</v>
      </c>
      <c r="J84" s="40">
        <v>0</v>
      </c>
      <c r="K84" s="40">
        <v>0</v>
      </c>
      <c r="L84" s="44" t="s">
        <v>520</v>
      </c>
      <c r="M84" s="40">
        <v>0</v>
      </c>
    </row>
    <row r="85" spans="1:13" ht="16.5" customHeight="1">
      <c r="A85" s="42" t="s">
        <v>111</v>
      </c>
      <c r="B85" s="40">
        <v>21657</v>
      </c>
      <c r="C85" s="40">
        <v>25800</v>
      </c>
      <c r="D85" s="40">
        <v>0</v>
      </c>
      <c r="E85" s="40">
        <v>0</v>
      </c>
      <c r="F85" s="40">
        <v>0</v>
      </c>
      <c r="G85" s="42" t="s">
        <v>178</v>
      </c>
      <c r="H85" s="40">
        <v>0</v>
      </c>
      <c r="I85" s="40">
        <v>0</v>
      </c>
      <c r="J85" s="40">
        <v>0</v>
      </c>
      <c r="K85" s="40">
        <v>0</v>
      </c>
      <c r="L85" s="44" t="s">
        <v>111</v>
      </c>
      <c r="M85" s="40">
        <v>13840</v>
      </c>
    </row>
    <row r="86" spans="1:13" ht="16.5" customHeight="1">
      <c r="A86" s="42"/>
      <c r="B86" s="40"/>
      <c r="C86" s="40"/>
      <c r="D86" s="40"/>
      <c r="E86" s="40"/>
      <c r="F86" s="40"/>
      <c r="G86" s="42" t="s">
        <v>179</v>
      </c>
      <c r="H86" s="40">
        <v>0</v>
      </c>
      <c r="I86" s="40">
        <v>0</v>
      </c>
      <c r="J86" s="40">
        <v>0</v>
      </c>
      <c r="K86" s="40">
        <v>0</v>
      </c>
      <c r="L86" s="44"/>
      <c r="M86" s="40"/>
    </row>
    <row r="87" spans="1:13" ht="16.5" customHeight="1">
      <c r="A87" s="42"/>
      <c r="B87" s="40"/>
      <c r="C87" s="40"/>
      <c r="D87" s="40"/>
      <c r="E87" s="40"/>
      <c r="F87" s="40"/>
      <c r="G87" s="42" t="s">
        <v>180</v>
      </c>
      <c r="H87" s="40">
        <v>0</v>
      </c>
      <c r="I87" s="40">
        <v>0</v>
      </c>
      <c r="J87" s="40">
        <v>0</v>
      </c>
      <c r="K87" s="40">
        <v>0</v>
      </c>
      <c r="L87" s="44"/>
      <c r="M87" s="40"/>
    </row>
    <row r="88" spans="1:13" ht="16.5" customHeight="1">
      <c r="A88" s="42"/>
      <c r="B88" s="40"/>
      <c r="C88" s="40"/>
      <c r="D88" s="40"/>
      <c r="E88" s="40"/>
      <c r="F88" s="40"/>
      <c r="G88" s="42" t="s">
        <v>181</v>
      </c>
      <c r="H88" s="40">
        <v>0</v>
      </c>
      <c r="I88" s="40">
        <v>0</v>
      </c>
      <c r="J88" s="40">
        <v>0</v>
      </c>
      <c r="K88" s="40">
        <v>0</v>
      </c>
      <c r="L88" s="44"/>
      <c r="M88" s="40"/>
    </row>
    <row r="89" spans="1:13" ht="16.5" customHeight="1">
      <c r="A89" s="42"/>
      <c r="B89" s="40"/>
      <c r="C89" s="40"/>
      <c r="D89" s="40"/>
      <c r="E89" s="40"/>
      <c r="F89" s="40"/>
      <c r="G89" s="42" t="s">
        <v>182</v>
      </c>
      <c r="H89" s="40">
        <v>0</v>
      </c>
      <c r="I89" s="40">
        <v>0</v>
      </c>
      <c r="J89" s="40">
        <v>0</v>
      </c>
      <c r="K89" s="40">
        <v>0</v>
      </c>
      <c r="L89" s="44"/>
      <c r="M89" s="40"/>
    </row>
    <row r="90" spans="1:13" ht="16.5" customHeight="1">
      <c r="A90" s="42"/>
      <c r="B90" s="40"/>
      <c r="C90" s="40"/>
      <c r="D90" s="40"/>
      <c r="E90" s="40"/>
      <c r="F90" s="40"/>
      <c r="G90" s="42" t="s">
        <v>183</v>
      </c>
      <c r="H90" s="40">
        <v>13963</v>
      </c>
      <c r="I90" s="40">
        <v>19654</v>
      </c>
      <c r="J90" s="40">
        <v>0</v>
      </c>
      <c r="K90" s="40">
        <v>0</v>
      </c>
      <c r="L90" s="44"/>
      <c r="M90" s="40"/>
    </row>
    <row r="91" spans="1:13" ht="16.5" customHeight="1">
      <c r="A91" s="42" t="s">
        <v>65</v>
      </c>
      <c r="B91" s="40">
        <v>0</v>
      </c>
      <c r="C91" s="40">
        <v>0</v>
      </c>
      <c r="D91" s="40">
        <v>2500</v>
      </c>
      <c r="E91" s="40">
        <v>0</v>
      </c>
      <c r="F91" s="40">
        <v>0</v>
      </c>
      <c r="G91" s="42" t="s">
        <v>184</v>
      </c>
      <c r="H91" s="40">
        <v>250</v>
      </c>
      <c r="I91" s="40">
        <v>2250</v>
      </c>
      <c r="J91" s="40">
        <v>0</v>
      </c>
      <c r="K91" s="40">
        <v>0</v>
      </c>
      <c r="L91" s="44" t="s">
        <v>66</v>
      </c>
      <c r="M91" s="40">
        <v>0</v>
      </c>
    </row>
    <row r="92" spans="1:13" ht="16.5" customHeight="1">
      <c r="A92" s="42" t="s">
        <v>139</v>
      </c>
      <c r="B92" s="40">
        <v>0</v>
      </c>
      <c r="C92" s="40">
        <v>0</v>
      </c>
      <c r="D92" s="40">
        <v>2500</v>
      </c>
      <c r="E92" s="40">
        <v>0</v>
      </c>
      <c r="F92" s="40">
        <v>0</v>
      </c>
      <c r="G92" s="42" t="s">
        <v>185</v>
      </c>
      <c r="H92" s="40">
        <v>0</v>
      </c>
      <c r="I92" s="40">
        <v>0</v>
      </c>
      <c r="J92" s="40">
        <v>0</v>
      </c>
      <c r="K92" s="40">
        <v>0</v>
      </c>
      <c r="L92" s="44" t="s">
        <v>656</v>
      </c>
      <c r="M92" s="40">
        <v>0</v>
      </c>
    </row>
    <row r="93" spans="1:13" ht="16.5" customHeight="1">
      <c r="A93" s="42" t="s">
        <v>133</v>
      </c>
      <c r="B93" s="40">
        <v>0</v>
      </c>
      <c r="C93" s="40">
        <v>0</v>
      </c>
      <c r="D93" s="40">
        <v>0</v>
      </c>
      <c r="E93" s="40">
        <v>0</v>
      </c>
      <c r="F93" s="40">
        <v>0</v>
      </c>
      <c r="G93" s="42" t="s">
        <v>186</v>
      </c>
      <c r="H93" s="40">
        <v>0</v>
      </c>
      <c r="I93" s="40">
        <v>0</v>
      </c>
      <c r="J93" s="40">
        <v>0</v>
      </c>
      <c r="K93" s="40">
        <v>0</v>
      </c>
      <c r="L93" s="44" t="s">
        <v>657</v>
      </c>
      <c r="M93" s="40">
        <v>0</v>
      </c>
    </row>
    <row r="94" spans="1:13" ht="16.5" customHeight="1">
      <c r="A94" s="42"/>
      <c r="B94" s="40"/>
      <c r="C94" s="40"/>
      <c r="D94" s="40"/>
      <c r="E94" s="40"/>
      <c r="F94" s="40"/>
      <c r="G94" s="42" t="s">
        <v>187</v>
      </c>
      <c r="H94" s="40">
        <v>250</v>
      </c>
      <c r="I94" s="40">
        <v>1050</v>
      </c>
      <c r="J94" s="40">
        <v>0</v>
      </c>
      <c r="K94" s="40">
        <v>0</v>
      </c>
      <c r="L94" s="44"/>
      <c r="M94" s="40"/>
    </row>
    <row r="95" spans="1:13" ht="16.5" customHeight="1">
      <c r="A95" s="42"/>
      <c r="B95" s="40"/>
      <c r="C95" s="40"/>
      <c r="D95" s="40"/>
      <c r="E95" s="40"/>
      <c r="F95" s="40"/>
      <c r="G95" s="42" t="s">
        <v>188</v>
      </c>
      <c r="H95" s="40">
        <v>0</v>
      </c>
      <c r="I95" s="40">
        <v>1200</v>
      </c>
      <c r="J95" s="40">
        <v>0</v>
      </c>
      <c r="K95" s="40">
        <v>0</v>
      </c>
      <c r="L95" s="44"/>
      <c r="M95" s="40"/>
    </row>
    <row r="96" spans="1:13" ht="16.5" customHeight="1">
      <c r="A96" s="42" t="s">
        <v>41</v>
      </c>
      <c r="B96" s="40">
        <v>0</v>
      </c>
      <c r="C96" s="40">
        <v>0</v>
      </c>
      <c r="D96" s="40">
        <v>0</v>
      </c>
      <c r="E96" s="40">
        <v>59</v>
      </c>
      <c r="F96" s="40">
        <v>34087</v>
      </c>
      <c r="G96" s="42" t="s">
        <v>189</v>
      </c>
      <c r="H96" s="40">
        <v>25087</v>
      </c>
      <c r="I96" s="40">
        <v>9000</v>
      </c>
      <c r="J96" s="40">
        <v>0</v>
      </c>
      <c r="K96" s="40">
        <v>0</v>
      </c>
      <c r="L96" s="44" t="s">
        <v>67</v>
      </c>
      <c r="M96" s="40">
        <v>59</v>
      </c>
    </row>
    <row r="97" spans="1:13" ht="16.5" customHeight="1">
      <c r="A97" s="42" t="s">
        <v>144</v>
      </c>
      <c r="B97" s="40">
        <v>0</v>
      </c>
      <c r="C97" s="40">
        <v>0</v>
      </c>
      <c r="D97" s="40">
        <v>0</v>
      </c>
      <c r="E97" s="40">
        <v>0</v>
      </c>
      <c r="F97" s="40">
        <v>0</v>
      </c>
      <c r="G97" s="42" t="s">
        <v>185</v>
      </c>
      <c r="H97" s="40">
        <v>0</v>
      </c>
      <c r="I97" s="40">
        <v>0</v>
      </c>
      <c r="J97" s="40">
        <v>0</v>
      </c>
      <c r="K97" s="40">
        <v>0</v>
      </c>
      <c r="L97" s="44" t="s">
        <v>658</v>
      </c>
      <c r="M97" s="40">
        <v>0</v>
      </c>
    </row>
    <row r="98" spans="1:13" ht="16.5" customHeight="1">
      <c r="A98" s="42" t="s">
        <v>125</v>
      </c>
      <c r="B98" s="40">
        <v>0</v>
      </c>
      <c r="C98" s="40">
        <v>0</v>
      </c>
      <c r="D98" s="40">
        <v>0</v>
      </c>
      <c r="E98" s="40">
        <v>59</v>
      </c>
      <c r="F98" s="40">
        <v>34087</v>
      </c>
      <c r="G98" s="42" t="s">
        <v>186</v>
      </c>
      <c r="H98" s="40">
        <v>0</v>
      </c>
      <c r="I98" s="40">
        <v>0</v>
      </c>
      <c r="J98" s="40">
        <v>0</v>
      </c>
      <c r="K98" s="40">
        <v>0</v>
      </c>
      <c r="L98" s="44" t="s">
        <v>659</v>
      </c>
      <c r="M98" s="40">
        <v>59</v>
      </c>
    </row>
    <row r="99" spans="1:13" ht="16.5" customHeight="1">
      <c r="A99" s="42"/>
      <c r="B99" s="40"/>
      <c r="C99" s="40"/>
      <c r="D99" s="40"/>
      <c r="E99" s="40"/>
      <c r="F99" s="40"/>
      <c r="G99" s="42" t="s">
        <v>190</v>
      </c>
      <c r="H99" s="40">
        <v>0</v>
      </c>
      <c r="I99" s="40">
        <v>0</v>
      </c>
      <c r="J99" s="40">
        <v>0</v>
      </c>
      <c r="K99" s="40">
        <v>0</v>
      </c>
      <c r="L99" s="44"/>
      <c r="M99" s="40"/>
    </row>
    <row r="100" spans="1:13" ht="16.5" customHeight="1">
      <c r="A100" s="42"/>
      <c r="B100" s="40"/>
      <c r="C100" s="40"/>
      <c r="D100" s="40"/>
      <c r="E100" s="40"/>
      <c r="F100" s="40"/>
      <c r="G100" s="42" t="s">
        <v>109</v>
      </c>
      <c r="H100" s="40">
        <v>0</v>
      </c>
      <c r="I100" s="40">
        <v>0</v>
      </c>
      <c r="J100" s="40">
        <v>0</v>
      </c>
      <c r="K100" s="40">
        <v>0</v>
      </c>
      <c r="L100" s="44"/>
      <c r="M100" s="40"/>
    </row>
    <row r="101" spans="1:13" ht="16.5" customHeight="1">
      <c r="A101" s="42"/>
      <c r="B101" s="40"/>
      <c r="C101" s="40"/>
      <c r="D101" s="40"/>
      <c r="E101" s="40"/>
      <c r="F101" s="40"/>
      <c r="G101" s="42" t="s">
        <v>191</v>
      </c>
      <c r="H101" s="40">
        <v>25087</v>
      </c>
      <c r="I101" s="40">
        <v>9000</v>
      </c>
      <c r="J101" s="40">
        <v>0</v>
      </c>
      <c r="K101" s="40">
        <v>0</v>
      </c>
      <c r="L101" s="44"/>
      <c r="M101" s="40"/>
    </row>
    <row r="102" spans="1:13" ht="16.5" customHeight="1">
      <c r="A102" s="42" t="s">
        <v>135</v>
      </c>
      <c r="B102" s="40">
        <v>15456</v>
      </c>
      <c r="C102" s="40">
        <v>14513</v>
      </c>
      <c r="D102" s="40">
        <v>0</v>
      </c>
      <c r="E102" s="40">
        <v>0</v>
      </c>
      <c r="F102" s="40">
        <v>0</v>
      </c>
      <c r="G102" s="42" t="s">
        <v>193</v>
      </c>
      <c r="H102" s="40">
        <v>0</v>
      </c>
      <c r="I102" s="40">
        <v>0</v>
      </c>
      <c r="J102" s="40">
        <v>0</v>
      </c>
      <c r="K102" s="40">
        <v>0</v>
      </c>
      <c r="L102" s="44" t="s">
        <v>104</v>
      </c>
      <c r="M102" s="40">
        <v>29969</v>
      </c>
    </row>
    <row r="103" spans="1:13" ht="16.5" customHeight="1">
      <c r="A103" s="42" t="s">
        <v>116</v>
      </c>
      <c r="B103" s="40">
        <v>0</v>
      </c>
      <c r="C103" s="40">
        <v>0</v>
      </c>
      <c r="D103" s="40">
        <v>0</v>
      </c>
      <c r="E103" s="40">
        <v>0</v>
      </c>
      <c r="F103" s="40">
        <v>0</v>
      </c>
      <c r="G103" s="42" t="s">
        <v>192</v>
      </c>
      <c r="H103" s="40">
        <v>0</v>
      </c>
      <c r="I103" s="40">
        <v>0</v>
      </c>
      <c r="J103" s="40">
        <v>0</v>
      </c>
      <c r="K103" s="40">
        <v>0</v>
      </c>
      <c r="L103" s="44" t="s">
        <v>116</v>
      </c>
      <c r="M103" s="40">
        <v>0</v>
      </c>
    </row>
    <row r="104" spans="1:13" ht="16.5" customHeight="1">
      <c r="A104" s="42" t="s">
        <v>142</v>
      </c>
      <c r="B104" s="40">
        <v>0</v>
      </c>
      <c r="C104" s="40">
        <v>0</v>
      </c>
      <c r="D104" s="40">
        <v>0</v>
      </c>
      <c r="E104" s="40">
        <v>0</v>
      </c>
      <c r="F104" s="40">
        <v>0</v>
      </c>
      <c r="G104" s="42" t="s">
        <v>194</v>
      </c>
      <c r="H104" s="40">
        <v>0</v>
      </c>
      <c r="I104" s="40">
        <v>0</v>
      </c>
      <c r="J104" s="40">
        <v>0</v>
      </c>
      <c r="K104" s="40">
        <v>0</v>
      </c>
      <c r="L104" s="44" t="s">
        <v>142</v>
      </c>
      <c r="M104" s="40">
        <v>0</v>
      </c>
    </row>
    <row r="105" spans="1:13" ht="16.5" customHeight="1">
      <c r="A105" s="42" t="s">
        <v>97</v>
      </c>
      <c r="B105" s="40">
        <v>15456</v>
      </c>
      <c r="C105" s="40">
        <v>14513</v>
      </c>
      <c r="D105" s="40">
        <v>0</v>
      </c>
      <c r="E105" s="40">
        <v>0</v>
      </c>
      <c r="F105" s="40">
        <v>0</v>
      </c>
      <c r="G105" s="42" t="s">
        <v>195</v>
      </c>
      <c r="H105" s="40">
        <v>0</v>
      </c>
      <c r="I105" s="40">
        <v>0</v>
      </c>
      <c r="J105" s="40">
        <v>0</v>
      </c>
      <c r="K105" s="40">
        <v>0</v>
      </c>
      <c r="L105" s="44" t="s">
        <v>97</v>
      </c>
      <c r="M105" s="40">
        <v>29969</v>
      </c>
    </row>
    <row r="106" spans="1:13" ht="16.5" customHeight="1">
      <c r="A106" s="42"/>
      <c r="B106" s="40"/>
      <c r="C106" s="40"/>
      <c r="D106" s="40"/>
      <c r="E106" s="40"/>
      <c r="F106" s="40"/>
      <c r="G106" s="42" t="s">
        <v>196</v>
      </c>
      <c r="H106" s="40">
        <v>0</v>
      </c>
      <c r="I106" s="40">
        <v>0</v>
      </c>
      <c r="J106" s="40">
        <v>0</v>
      </c>
      <c r="K106" s="40">
        <v>0</v>
      </c>
      <c r="L106" s="44"/>
      <c r="M106" s="40"/>
    </row>
    <row r="107" spans="1:13" ht="16.5" customHeight="1">
      <c r="A107" s="42"/>
      <c r="B107" s="40"/>
      <c r="C107" s="40"/>
      <c r="D107" s="40"/>
      <c r="E107" s="40"/>
      <c r="F107" s="40"/>
      <c r="G107" s="42" t="s">
        <v>628</v>
      </c>
      <c r="H107" s="40">
        <v>580585</v>
      </c>
      <c r="I107" s="40">
        <v>19900</v>
      </c>
      <c r="J107" s="40">
        <v>0</v>
      </c>
      <c r="K107" s="40">
        <v>0</v>
      </c>
      <c r="L107" s="44"/>
      <c r="M107" s="40"/>
    </row>
    <row r="108" spans="1:13" ht="16.5" customHeight="1">
      <c r="A108" s="42" t="s">
        <v>93</v>
      </c>
      <c r="B108" s="40">
        <v>452297</v>
      </c>
      <c r="C108" s="40">
        <v>55038</v>
      </c>
      <c r="D108" s="40">
        <v>0</v>
      </c>
      <c r="E108" s="40">
        <v>0</v>
      </c>
      <c r="F108" s="40">
        <v>0</v>
      </c>
      <c r="G108" s="42" t="s">
        <v>198</v>
      </c>
      <c r="H108" s="40">
        <v>455019</v>
      </c>
      <c r="I108" s="40">
        <v>0</v>
      </c>
      <c r="J108" s="40">
        <v>0</v>
      </c>
      <c r="K108" s="40">
        <v>0</v>
      </c>
      <c r="L108" s="44" t="s">
        <v>93</v>
      </c>
      <c r="M108" s="40">
        <v>52316</v>
      </c>
    </row>
    <row r="109" spans="1:13" ht="16.5" customHeight="1">
      <c r="A109" s="42"/>
      <c r="B109" s="40"/>
      <c r="C109" s="40"/>
      <c r="D109" s="40"/>
      <c r="E109" s="40"/>
      <c r="F109" s="40"/>
      <c r="G109" s="42" t="s">
        <v>197</v>
      </c>
      <c r="H109" s="40">
        <v>271728</v>
      </c>
      <c r="I109" s="40">
        <v>0</v>
      </c>
      <c r="J109" s="40">
        <v>0</v>
      </c>
      <c r="K109" s="40">
        <v>0</v>
      </c>
      <c r="L109" s="44"/>
      <c r="M109" s="40"/>
    </row>
    <row r="110" spans="1:13" ht="16.5" customHeight="1">
      <c r="A110" s="42"/>
      <c r="B110" s="40"/>
      <c r="C110" s="40"/>
      <c r="D110" s="40"/>
      <c r="E110" s="40"/>
      <c r="F110" s="40"/>
      <c r="G110" s="42" t="s">
        <v>199</v>
      </c>
      <c r="H110" s="40">
        <v>114961</v>
      </c>
      <c r="I110" s="40">
        <v>0</v>
      </c>
      <c r="J110" s="40">
        <v>0</v>
      </c>
      <c r="K110" s="40">
        <v>0</v>
      </c>
      <c r="L110" s="44"/>
      <c r="M110" s="40"/>
    </row>
    <row r="111" spans="1:13" ht="16.5" customHeight="1">
      <c r="A111" s="42"/>
      <c r="B111" s="40"/>
      <c r="C111" s="40"/>
      <c r="D111" s="40"/>
      <c r="E111" s="40"/>
      <c r="F111" s="40"/>
      <c r="G111" s="42" t="s">
        <v>200</v>
      </c>
      <c r="H111" s="40">
        <v>50316</v>
      </c>
      <c r="I111" s="40">
        <v>0</v>
      </c>
      <c r="J111" s="40">
        <v>0</v>
      </c>
      <c r="K111" s="40">
        <v>0</v>
      </c>
      <c r="L111" s="44"/>
      <c r="M111" s="40"/>
    </row>
    <row r="112" spans="1:13" ht="16.5" customHeight="1">
      <c r="A112" s="42"/>
      <c r="B112" s="40"/>
      <c r="C112" s="40"/>
      <c r="D112" s="40"/>
      <c r="E112" s="40"/>
      <c r="F112" s="40"/>
      <c r="G112" s="42" t="s">
        <v>201</v>
      </c>
      <c r="H112" s="40">
        <v>18014</v>
      </c>
      <c r="I112" s="40">
        <v>0</v>
      </c>
      <c r="J112" s="40">
        <v>0</v>
      </c>
      <c r="K112" s="40">
        <v>0</v>
      </c>
      <c r="L112" s="44"/>
      <c r="M112" s="40"/>
    </row>
    <row r="113" spans="1:13" ht="16.5" customHeight="1">
      <c r="A113" s="42" t="s">
        <v>466</v>
      </c>
      <c r="B113" s="40">
        <v>0</v>
      </c>
      <c r="C113" s="40">
        <v>61135</v>
      </c>
      <c r="D113" s="40">
        <v>84331</v>
      </c>
      <c r="E113" s="40">
        <v>0</v>
      </c>
      <c r="F113" s="40">
        <v>0</v>
      </c>
      <c r="G113" s="42" t="s">
        <v>459</v>
      </c>
      <c r="H113" s="40">
        <v>125566</v>
      </c>
      <c r="I113" s="40">
        <v>19900</v>
      </c>
      <c r="J113" s="40">
        <v>0</v>
      </c>
      <c r="K113" s="40">
        <v>0</v>
      </c>
      <c r="L113" s="44" t="s">
        <v>660</v>
      </c>
      <c r="M113" s="40">
        <v>0</v>
      </c>
    </row>
    <row r="114" spans="1:13" ht="16.5" customHeight="1">
      <c r="A114" s="42"/>
      <c r="B114" s="40"/>
      <c r="C114" s="40"/>
      <c r="D114" s="40"/>
      <c r="E114" s="40"/>
      <c r="F114" s="40"/>
      <c r="G114" s="42" t="s">
        <v>202</v>
      </c>
      <c r="H114" s="40">
        <v>110572</v>
      </c>
      <c r="I114" s="40">
        <v>19900</v>
      </c>
      <c r="J114" s="40">
        <v>0</v>
      </c>
      <c r="K114" s="40">
        <v>0</v>
      </c>
      <c r="L114" s="44"/>
      <c r="M114" s="40"/>
    </row>
    <row r="115" spans="1:13" ht="16.5" customHeight="1">
      <c r="A115" s="42"/>
      <c r="B115" s="40"/>
      <c r="C115" s="40"/>
      <c r="D115" s="40"/>
      <c r="E115" s="40"/>
      <c r="F115" s="40"/>
      <c r="G115" s="42" t="s">
        <v>203</v>
      </c>
      <c r="H115" s="40">
        <v>0</v>
      </c>
      <c r="I115" s="40">
        <v>0</v>
      </c>
      <c r="J115" s="40">
        <v>0</v>
      </c>
      <c r="K115" s="40">
        <v>0</v>
      </c>
      <c r="L115" s="44"/>
      <c r="M115" s="40"/>
    </row>
    <row r="116" spans="1:13" ht="16.5" customHeight="1">
      <c r="A116" s="42"/>
      <c r="B116" s="40"/>
      <c r="C116" s="40"/>
      <c r="D116" s="40"/>
      <c r="E116" s="40"/>
      <c r="F116" s="40"/>
      <c r="G116" s="42" t="s">
        <v>204</v>
      </c>
      <c r="H116" s="40">
        <v>0</v>
      </c>
      <c r="I116" s="40">
        <v>0</v>
      </c>
      <c r="J116" s="40">
        <v>0</v>
      </c>
      <c r="K116" s="40">
        <v>0</v>
      </c>
      <c r="L116" s="44"/>
      <c r="M116" s="40"/>
    </row>
    <row r="117" spans="1:13" ht="16.5" customHeight="1">
      <c r="A117" s="42"/>
      <c r="B117" s="40"/>
      <c r="C117" s="40"/>
      <c r="D117" s="40"/>
      <c r="E117" s="40"/>
      <c r="F117" s="40"/>
      <c r="G117" s="42" t="s">
        <v>206</v>
      </c>
      <c r="H117" s="40">
        <v>13410</v>
      </c>
      <c r="I117" s="40">
        <v>0</v>
      </c>
      <c r="J117" s="40">
        <v>0</v>
      </c>
      <c r="K117" s="40">
        <v>0</v>
      </c>
      <c r="L117" s="44"/>
      <c r="M117" s="40"/>
    </row>
    <row r="118" spans="1:13" ht="16.5" customHeight="1">
      <c r="A118" s="42"/>
      <c r="B118" s="40"/>
      <c r="C118" s="40"/>
      <c r="D118" s="40"/>
      <c r="E118" s="40"/>
      <c r="F118" s="40"/>
      <c r="G118" s="42" t="s">
        <v>205</v>
      </c>
      <c r="H118" s="40">
        <v>0</v>
      </c>
      <c r="I118" s="40">
        <v>0</v>
      </c>
      <c r="J118" s="40">
        <v>0</v>
      </c>
      <c r="K118" s="40">
        <v>0</v>
      </c>
      <c r="L118" s="44"/>
      <c r="M118" s="40"/>
    </row>
    <row r="119" spans="1:13" ht="16.5" customHeight="1">
      <c r="A119" s="42"/>
      <c r="B119" s="40"/>
      <c r="C119" s="40"/>
      <c r="D119" s="40"/>
      <c r="E119" s="40"/>
      <c r="F119" s="40"/>
      <c r="G119" s="42" t="s">
        <v>460</v>
      </c>
      <c r="H119" s="40">
        <v>1584</v>
      </c>
      <c r="I119" s="40">
        <v>0</v>
      </c>
      <c r="J119" s="40">
        <v>0</v>
      </c>
      <c r="K119" s="40">
        <v>0</v>
      </c>
      <c r="L119" s="44"/>
      <c r="M119" s="40"/>
    </row>
    <row r="120" spans="1:13" ht="16.5" customHeight="1">
      <c r="A120" s="42"/>
      <c r="B120" s="40"/>
      <c r="C120" s="40"/>
      <c r="D120" s="40"/>
      <c r="E120" s="40"/>
      <c r="F120" s="40"/>
      <c r="G120" s="42" t="s">
        <v>461</v>
      </c>
      <c r="H120" s="40">
        <v>0</v>
      </c>
      <c r="I120" s="40">
        <v>0</v>
      </c>
      <c r="J120" s="40">
        <v>0</v>
      </c>
      <c r="K120" s="40">
        <v>0</v>
      </c>
      <c r="L120" s="44"/>
      <c r="M120" s="40"/>
    </row>
    <row r="121" spans="1:13" ht="16.5" customHeight="1">
      <c r="A121" s="42"/>
      <c r="B121" s="40"/>
      <c r="C121" s="40"/>
      <c r="D121" s="40"/>
      <c r="E121" s="40"/>
      <c r="F121" s="40"/>
      <c r="G121" s="42" t="s">
        <v>462</v>
      </c>
      <c r="H121" s="40">
        <v>0</v>
      </c>
      <c r="I121" s="40">
        <v>0</v>
      </c>
      <c r="J121" s="40">
        <v>0</v>
      </c>
      <c r="K121" s="40">
        <v>0</v>
      </c>
      <c r="L121" s="44"/>
      <c r="M121" s="40"/>
    </row>
    <row r="122" spans="1:13" ht="16.5" customHeight="1">
      <c r="A122" s="42"/>
      <c r="B122" s="40"/>
      <c r="C122" s="40"/>
      <c r="D122" s="40"/>
      <c r="E122" s="40"/>
      <c r="F122" s="40"/>
      <c r="G122" s="42" t="s">
        <v>463</v>
      </c>
      <c r="H122" s="40">
        <v>0</v>
      </c>
      <c r="I122" s="40">
        <v>0</v>
      </c>
      <c r="J122" s="40">
        <v>0</v>
      </c>
      <c r="K122" s="40">
        <v>0</v>
      </c>
      <c r="L122" s="44"/>
      <c r="M122" s="40"/>
    </row>
    <row r="123" spans="1:13" ht="16.5" customHeight="1">
      <c r="A123" s="42"/>
      <c r="B123" s="40"/>
      <c r="C123" s="40"/>
      <c r="D123" s="40"/>
      <c r="E123" s="40"/>
      <c r="F123" s="40"/>
      <c r="G123" s="42" t="s">
        <v>629</v>
      </c>
      <c r="H123" s="40">
        <v>8320</v>
      </c>
      <c r="I123" s="40">
        <v>0</v>
      </c>
      <c r="J123" s="40">
        <v>0</v>
      </c>
      <c r="K123" s="40">
        <v>4362</v>
      </c>
      <c r="L123" s="44"/>
      <c r="M123" s="40"/>
    </row>
    <row r="124" spans="1:13" ht="16.5" customHeight="1">
      <c r="A124" s="42"/>
      <c r="B124" s="40"/>
      <c r="C124" s="40"/>
      <c r="D124" s="40"/>
      <c r="E124" s="40"/>
      <c r="F124" s="40"/>
      <c r="G124" s="42" t="s">
        <v>631</v>
      </c>
      <c r="H124" s="40">
        <v>8320</v>
      </c>
      <c r="I124" s="40">
        <v>0</v>
      </c>
      <c r="J124" s="40">
        <v>0</v>
      </c>
      <c r="K124" s="40">
        <v>4362</v>
      </c>
      <c r="L124" s="44"/>
      <c r="M124" s="40"/>
    </row>
    <row r="125" spans="1:13" ht="16.5" customHeight="1">
      <c r="A125" s="42" t="s">
        <v>238</v>
      </c>
      <c r="B125" s="40">
        <v>1032</v>
      </c>
      <c r="C125" s="40">
        <v>7774</v>
      </c>
      <c r="D125" s="40">
        <v>7181</v>
      </c>
      <c r="E125" s="40">
        <v>0</v>
      </c>
      <c r="F125" s="40">
        <v>0</v>
      </c>
      <c r="G125" s="42" t="s">
        <v>207</v>
      </c>
      <c r="H125" s="40">
        <v>8320</v>
      </c>
      <c r="I125" s="40">
        <v>0</v>
      </c>
      <c r="J125" s="40">
        <v>0</v>
      </c>
      <c r="K125" s="40">
        <v>4362</v>
      </c>
      <c r="L125" s="44" t="s">
        <v>238</v>
      </c>
      <c r="M125" s="40">
        <v>3305</v>
      </c>
    </row>
    <row r="126" spans="1:13" ht="16.5" customHeight="1">
      <c r="A126" s="42" t="s">
        <v>33</v>
      </c>
      <c r="B126" s="40">
        <v>132</v>
      </c>
      <c r="C126" s="40">
        <v>518</v>
      </c>
      <c r="D126" s="40">
        <v>0</v>
      </c>
      <c r="E126" s="40">
        <v>0</v>
      </c>
      <c r="F126" s="40">
        <v>0</v>
      </c>
      <c r="G126" s="42" t="s">
        <v>208</v>
      </c>
      <c r="H126" s="40">
        <v>0</v>
      </c>
      <c r="I126" s="40">
        <v>0</v>
      </c>
      <c r="J126" s="40">
        <v>0</v>
      </c>
      <c r="K126" s="40">
        <v>0</v>
      </c>
      <c r="L126" s="44" t="s">
        <v>57</v>
      </c>
      <c r="M126" s="40">
        <v>650</v>
      </c>
    </row>
    <row r="127" spans="1:13" ht="16.5" customHeight="1">
      <c r="A127" s="42"/>
      <c r="B127" s="40"/>
      <c r="C127" s="40"/>
      <c r="D127" s="40"/>
      <c r="E127" s="40"/>
      <c r="F127" s="40"/>
      <c r="G127" s="42" t="s">
        <v>209</v>
      </c>
      <c r="H127" s="40">
        <v>0</v>
      </c>
      <c r="I127" s="40">
        <v>0</v>
      </c>
      <c r="J127" s="40">
        <v>0</v>
      </c>
      <c r="K127" s="40">
        <v>0</v>
      </c>
      <c r="L127" s="44"/>
      <c r="M127" s="40"/>
    </row>
    <row r="128" spans="1:13" ht="16.5" customHeight="1">
      <c r="A128" s="42"/>
      <c r="B128" s="40"/>
      <c r="C128" s="40"/>
      <c r="D128" s="40"/>
      <c r="E128" s="40"/>
      <c r="F128" s="40"/>
      <c r="G128" s="42" t="s">
        <v>210</v>
      </c>
      <c r="H128" s="40">
        <v>0</v>
      </c>
      <c r="I128" s="40">
        <v>0</v>
      </c>
      <c r="J128" s="40">
        <v>0</v>
      </c>
      <c r="K128" s="40">
        <v>0</v>
      </c>
      <c r="L128" s="44"/>
      <c r="M128" s="40"/>
    </row>
    <row r="129" spans="1:13" ht="16.5" customHeight="1">
      <c r="A129" s="42"/>
      <c r="B129" s="40"/>
      <c r="C129" s="40"/>
      <c r="D129" s="40"/>
      <c r="E129" s="40"/>
      <c r="F129" s="40"/>
      <c r="G129" s="42" t="s">
        <v>211</v>
      </c>
      <c r="H129" s="40">
        <v>0</v>
      </c>
      <c r="I129" s="40">
        <v>0</v>
      </c>
      <c r="J129" s="40">
        <v>0</v>
      </c>
      <c r="K129" s="40">
        <v>0</v>
      </c>
      <c r="L129" s="44"/>
      <c r="M129" s="40"/>
    </row>
    <row r="130" spans="1:13" ht="16.5" customHeight="1">
      <c r="A130" s="42"/>
      <c r="B130" s="40"/>
      <c r="C130" s="40"/>
      <c r="D130" s="40"/>
      <c r="E130" s="40"/>
      <c r="F130" s="40"/>
      <c r="G130" s="42" t="s">
        <v>212</v>
      </c>
      <c r="H130" s="40">
        <v>0</v>
      </c>
      <c r="I130" s="40">
        <v>0</v>
      </c>
      <c r="J130" s="40">
        <v>0</v>
      </c>
      <c r="K130" s="40">
        <v>0</v>
      </c>
      <c r="L130" s="44"/>
      <c r="M130" s="40"/>
    </row>
    <row r="131" spans="1:13" ht="16.5" customHeight="1">
      <c r="A131" s="42"/>
      <c r="B131" s="40"/>
      <c r="C131" s="40"/>
      <c r="D131" s="40"/>
      <c r="E131" s="40"/>
      <c r="F131" s="40"/>
      <c r="G131" s="42" t="s">
        <v>213</v>
      </c>
      <c r="H131" s="40">
        <v>0</v>
      </c>
      <c r="I131" s="40">
        <v>0</v>
      </c>
      <c r="J131" s="40">
        <v>0</v>
      </c>
      <c r="K131" s="40">
        <v>0</v>
      </c>
      <c r="L131" s="44"/>
      <c r="M131" s="40"/>
    </row>
    <row r="132" spans="1:13" ht="16.5" customHeight="1">
      <c r="A132" s="42"/>
      <c r="B132" s="40"/>
      <c r="C132" s="40"/>
      <c r="D132" s="40"/>
      <c r="E132" s="40"/>
      <c r="F132" s="40"/>
      <c r="G132" s="42" t="s">
        <v>214</v>
      </c>
      <c r="H132" s="40">
        <v>0</v>
      </c>
      <c r="I132" s="40">
        <v>0</v>
      </c>
      <c r="J132" s="40">
        <v>0</v>
      </c>
      <c r="K132" s="40">
        <v>0</v>
      </c>
      <c r="L132" s="44"/>
      <c r="M132" s="40"/>
    </row>
    <row r="133" spans="1:13" ht="16.5" customHeight="1">
      <c r="A133" s="42" t="s">
        <v>34</v>
      </c>
      <c r="B133" s="40">
        <v>821</v>
      </c>
      <c r="C133" s="40">
        <v>2729</v>
      </c>
      <c r="D133" s="40">
        <v>0</v>
      </c>
      <c r="E133" s="40">
        <v>0</v>
      </c>
      <c r="F133" s="40">
        <v>0</v>
      </c>
      <c r="G133" s="42" t="s">
        <v>215</v>
      </c>
      <c r="H133" s="40">
        <v>0</v>
      </c>
      <c r="I133" s="40">
        <v>0</v>
      </c>
      <c r="J133" s="40">
        <v>0</v>
      </c>
      <c r="K133" s="40">
        <v>0</v>
      </c>
      <c r="L133" s="44" t="s">
        <v>58</v>
      </c>
      <c r="M133" s="40">
        <v>3550</v>
      </c>
    </row>
    <row r="134" spans="1:13" ht="16.5" customHeight="1">
      <c r="A134" s="42"/>
      <c r="B134" s="40"/>
      <c r="C134" s="40"/>
      <c r="D134" s="40"/>
      <c r="E134" s="40"/>
      <c r="F134" s="40"/>
      <c r="G134" s="42" t="s">
        <v>216</v>
      </c>
      <c r="H134" s="40">
        <v>0</v>
      </c>
      <c r="I134" s="40">
        <v>0</v>
      </c>
      <c r="J134" s="40">
        <v>0</v>
      </c>
      <c r="K134" s="40">
        <v>0</v>
      </c>
      <c r="L134" s="44"/>
      <c r="M134" s="40"/>
    </row>
    <row r="135" spans="1:13" ht="16.5" customHeight="1">
      <c r="A135" s="42"/>
      <c r="B135" s="40"/>
      <c r="C135" s="40"/>
      <c r="D135" s="40"/>
      <c r="E135" s="40"/>
      <c r="F135" s="40"/>
      <c r="G135" s="42" t="s">
        <v>217</v>
      </c>
      <c r="H135" s="40">
        <v>0</v>
      </c>
      <c r="I135" s="40">
        <v>0</v>
      </c>
      <c r="J135" s="40">
        <v>0</v>
      </c>
      <c r="K135" s="40">
        <v>0</v>
      </c>
      <c r="L135" s="44"/>
      <c r="M135" s="40"/>
    </row>
    <row r="136" spans="1:13" ht="16.5" customHeight="1">
      <c r="A136" s="42"/>
      <c r="B136" s="40"/>
      <c r="C136" s="40"/>
      <c r="D136" s="40"/>
      <c r="E136" s="40"/>
      <c r="F136" s="40"/>
      <c r="G136" s="42" t="s">
        <v>218</v>
      </c>
      <c r="H136" s="40">
        <v>0</v>
      </c>
      <c r="I136" s="40">
        <v>0</v>
      </c>
      <c r="J136" s="40">
        <v>0</v>
      </c>
      <c r="K136" s="40">
        <v>0</v>
      </c>
      <c r="L136" s="44"/>
      <c r="M136" s="40"/>
    </row>
    <row r="137" spans="1:13" ht="16.5" customHeight="1">
      <c r="A137" s="42"/>
      <c r="B137" s="40"/>
      <c r="C137" s="40"/>
      <c r="D137" s="40"/>
      <c r="E137" s="40"/>
      <c r="F137" s="40"/>
      <c r="G137" s="42" t="s">
        <v>219</v>
      </c>
      <c r="H137" s="40">
        <v>0</v>
      </c>
      <c r="I137" s="40">
        <v>0</v>
      </c>
      <c r="J137" s="40">
        <v>0</v>
      </c>
      <c r="K137" s="40">
        <v>0</v>
      </c>
      <c r="L137" s="44"/>
      <c r="M137" s="40"/>
    </row>
    <row r="138" spans="1:13" ht="16.5" customHeight="1">
      <c r="A138" s="42"/>
      <c r="B138" s="40"/>
      <c r="C138" s="40"/>
      <c r="D138" s="40"/>
      <c r="E138" s="40"/>
      <c r="F138" s="40"/>
      <c r="G138" s="42" t="s">
        <v>220</v>
      </c>
      <c r="H138" s="40">
        <v>0</v>
      </c>
      <c r="I138" s="40">
        <v>0</v>
      </c>
      <c r="J138" s="40">
        <v>0</v>
      </c>
      <c r="K138" s="40">
        <v>0</v>
      </c>
      <c r="L138" s="44"/>
      <c r="M138" s="40"/>
    </row>
    <row r="139" spans="1:13" ht="16.5" customHeight="1">
      <c r="A139" s="42"/>
      <c r="B139" s="40"/>
      <c r="C139" s="40"/>
      <c r="D139" s="40"/>
      <c r="E139" s="40"/>
      <c r="F139" s="40"/>
      <c r="G139" s="42" t="s">
        <v>633</v>
      </c>
      <c r="H139" s="40">
        <v>0</v>
      </c>
      <c r="I139" s="40">
        <v>3500</v>
      </c>
      <c r="J139" s="40">
        <v>0</v>
      </c>
      <c r="K139" s="40">
        <v>0</v>
      </c>
      <c r="L139" s="44"/>
      <c r="M139" s="40"/>
    </row>
    <row r="140" spans="1:13" ht="16.5" customHeight="1">
      <c r="A140" s="42" t="s">
        <v>59</v>
      </c>
      <c r="B140" s="40">
        <v>0</v>
      </c>
      <c r="C140" s="40">
        <v>3500</v>
      </c>
      <c r="D140" s="40">
        <v>3500</v>
      </c>
      <c r="E140" s="40">
        <v>0</v>
      </c>
      <c r="F140" s="40">
        <v>0</v>
      </c>
      <c r="G140" s="42" t="s">
        <v>221</v>
      </c>
      <c r="H140" s="40">
        <v>0</v>
      </c>
      <c r="I140" s="40">
        <v>3500</v>
      </c>
      <c r="J140" s="40">
        <v>0</v>
      </c>
      <c r="K140" s="40">
        <v>0</v>
      </c>
      <c r="L140" s="44" t="s">
        <v>60</v>
      </c>
      <c r="M140" s="40">
        <v>3500</v>
      </c>
    </row>
    <row r="141" spans="1:13" ht="16.5" customHeight="1">
      <c r="A141" s="42"/>
      <c r="B141" s="40"/>
      <c r="C141" s="40"/>
      <c r="D141" s="40"/>
      <c r="E141" s="40" t="s">
        <v>661</v>
      </c>
      <c r="F141" s="40"/>
      <c r="G141" s="42" t="s">
        <v>222</v>
      </c>
      <c r="H141" s="40">
        <v>0</v>
      </c>
      <c r="I141" s="40">
        <v>0</v>
      </c>
      <c r="J141" s="40">
        <v>0</v>
      </c>
      <c r="K141" s="40">
        <v>0</v>
      </c>
      <c r="L141" s="44"/>
      <c r="M141" s="40"/>
    </row>
    <row r="142" spans="1:13" ht="16.5" customHeight="1">
      <c r="A142" s="42"/>
      <c r="B142" s="40"/>
      <c r="C142" s="40"/>
      <c r="D142" s="40"/>
      <c r="E142" s="40"/>
      <c r="F142" s="40"/>
      <c r="G142" s="42" t="s">
        <v>223</v>
      </c>
      <c r="H142" s="40">
        <v>0</v>
      </c>
      <c r="I142" s="40">
        <v>0</v>
      </c>
      <c r="J142" s="40">
        <v>0</v>
      </c>
      <c r="K142" s="40">
        <v>0</v>
      </c>
      <c r="L142" s="44"/>
      <c r="M142" s="40"/>
    </row>
    <row r="143" spans="1:13" ht="16.5" customHeight="1">
      <c r="A143" s="42"/>
      <c r="B143" s="40"/>
      <c r="C143" s="40"/>
      <c r="D143" s="40"/>
      <c r="E143" s="40"/>
      <c r="F143" s="40"/>
      <c r="G143" s="42" t="s">
        <v>224</v>
      </c>
      <c r="H143" s="40">
        <v>0</v>
      </c>
      <c r="I143" s="40">
        <v>0</v>
      </c>
      <c r="J143" s="40">
        <v>0</v>
      </c>
      <c r="K143" s="40">
        <v>0</v>
      </c>
      <c r="L143" s="44"/>
      <c r="M143" s="40"/>
    </row>
    <row r="144" spans="1:13" ht="16.5" customHeight="1">
      <c r="A144" s="42"/>
      <c r="B144" s="40"/>
      <c r="C144" s="40"/>
      <c r="D144" s="40"/>
      <c r="E144" s="40"/>
      <c r="F144" s="40"/>
      <c r="G144" s="42" t="s">
        <v>225</v>
      </c>
      <c r="H144" s="40">
        <v>0</v>
      </c>
      <c r="I144" s="40">
        <v>3500</v>
      </c>
      <c r="J144" s="40">
        <v>0</v>
      </c>
      <c r="K144" s="40">
        <v>0</v>
      </c>
      <c r="L144" s="44"/>
      <c r="M144" s="40"/>
    </row>
    <row r="145" spans="1:13" ht="16.5" customHeight="1">
      <c r="A145" s="42"/>
      <c r="B145" s="40"/>
      <c r="C145" s="40"/>
      <c r="D145" s="40"/>
      <c r="E145" s="40"/>
      <c r="F145" s="40"/>
      <c r="G145" s="42" t="s">
        <v>226</v>
      </c>
      <c r="H145" s="40">
        <v>0</v>
      </c>
      <c r="I145" s="40">
        <v>0</v>
      </c>
      <c r="J145" s="40">
        <v>0</v>
      </c>
      <c r="K145" s="40">
        <v>0</v>
      </c>
      <c r="L145" s="44"/>
      <c r="M145" s="40"/>
    </row>
    <row r="146" spans="1:13" ht="16.5" customHeight="1">
      <c r="A146" s="42"/>
      <c r="B146" s="40"/>
      <c r="C146" s="40"/>
      <c r="D146" s="40"/>
      <c r="E146" s="40"/>
      <c r="F146" s="40"/>
      <c r="G146" s="42" t="s">
        <v>31</v>
      </c>
      <c r="H146" s="40">
        <v>48475</v>
      </c>
      <c r="I146" s="40">
        <v>159956</v>
      </c>
      <c r="J146" s="40">
        <v>0</v>
      </c>
      <c r="K146" s="40">
        <v>3500</v>
      </c>
      <c r="L146" s="44"/>
      <c r="M146" s="40"/>
    </row>
    <row r="147" spans="1:13" ht="16.5" customHeight="1">
      <c r="A147" s="42" t="s">
        <v>45</v>
      </c>
      <c r="B147" s="40">
        <v>87002</v>
      </c>
      <c r="C147" s="40">
        <v>123148</v>
      </c>
      <c r="D147" s="40">
        <v>101363</v>
      </c>
      <c r="E147" s="40">
        <v>0</v>
      </c>
      <c r="F147" s="40">
        <v>0</v>
      </c>
      <c r="G147" s="42" t="s">
        <v>227</v>
      </c>
      <c r="H147" s="40">
        <v>48475</v>
      </c>
      <c r="I147" s="40">
        <v>159956</v>
      </c>
      <c r="J147" s="40">
        <v>0</v>
      </c>
      <c r="K147" s="40">
        <v>3500</v>
      </c>
      <c r="L147" s="44" t="s">
        <v>76</v>
      </c>
      <c r="M147" s="40">
        <v>99582</v>
      </c>
    </row>
    <row r="148" spans="1:13" ht="16.5" customHeight="1">
      <c r="A148" s="42" t="s">
        <v>46</v>
      </c>
      <c r="B148" s="40">
        <v>54776</v>
      </c>
      <c r="C148" s="40">
        <v>117438</v>
      </c>
      <c r="D148" s="40">
        <v>48448</v>
      </c>
      <c r="E148" s="40">
        <v>0</v>
      </c>
      <c r="F148" s="40">
        <v>0</v>
      </c>
      <c r="G148" s="42" t="s">
        <v>84</v>
      </c>
      <c r="H148" s="40">
        <v>0</v>
      </c>
      <c r="I148" s="40">
        <v>0</v>
      </c>
      <c r="J148" s="40">
        <v>0</v>
      </c>
      <c r="K148" s="40">
        <v>0</v>
      </c>
      <c r="L148" s="44" t="s">
        <v>662</v>
      </c>
      <c r="M148" s="40">
        <v>54776</v>
      </c>
    </row>
    <row r="149" spans="1:13" ht="16.5" customHeight="1">
      <c r="A149" s="42" t="s">
        <v>47</v>
      </c>
      <c r="B149" s="40">
        <v>32226</v>
      </c>
      <c r="C149" s="40">
        <v>5710</v>
      </c>
      <c r="D149" s="40">
        <v>52915</v>
      </c>
      <c r="E149" s="40">
        <v>0</v>
      </c>
      <c r="F149" s="40">
        <v>0</v>
      </c>
      <c r="G149" s="42" t="s">
        <v>85</v>
      </c>
      <c r="H149" s="40">
        <v>30623</v>
      </c>
      <c r="I149" s="40">
        <v>79896</v>
      </c>
      <c r="J149" s="40">
        <v>0</v>
      </c>
      <c r="K149" s="40">
        <v>0</v>
      </c>
      <c r="L149" s="44" t="s">
        <v>663</v>
      </c>
      <c r="M149" s="40">
        <v>44806</v>
      </c>
    </row>
    <row r="150" spans="1:13" ht="16.5" customHeight="1">
      <c r="A150" s="42"/>
      <c r="B150" s="40"/>
      <c r="C150" s="40"/>
      <c r="D150" s="40"/>
      <c r="E150" s="40"/>
      <c r="F150" s="40"/>
      <c r="G150" s="42" t="s">
        <v>86</v>
      </c>
      <c r="H150" s="40">
        <v>16463</v>
      </c>
      <c r="I150" s="40">
        <v>29936</v>
      </c>
      <c r="J150" s="40">
        <v>0</v>
      </c>
      <c r="K150" s="40">
        <v>0</v>
      </c>
      <c r="L150" s="44"/>
      <c r="M150" s="40"/>
    </row>
    <row r="151" spans="1:13" ht="16.5" customHeight="1">
      <c r="A151" s="42"/>
      <c r="B151" s="40"/>
      <c r="C151" s="40"/>
      <c r="D151" s="40"/>
      <c r="E151" s="40"/>
      <c r="F151" s="40"/>
      <c r="G151" s="42" t="s">
        <v>87</v>
      </c>
      <c r="H151" s="40">
        <v>380</v>
      </c>
      <c r="I151" s="40">
        <v>11889</v>
      </c>
      <c r="J151" s="40">
        <v>0</v>
      </c>
      <c r="K151" s="40">
        <v>0</v>
      </c>
      <c r="L151" s="44"/>
      <c r="M151" s="40"/>
    </row>
    <row r="152" spans="1:13" ht="16.5" customHeight="1">
      <c r="A152" s="42"/>
      <c r="B152" s="40"/>
      <c r="C152" s="40"/>
      <c r="D152" s="40"/>
      <c r="E152" s="40"/>
      <c r="F152" s="40"/>
      <c r="G152" s="42" t="s">
        <v>228</v>
      </c>
      <c r="H152" s="40">
        <v>0</v>
      </c>
      <c r="I152" s="40">
        <v>0</v>
      </c>
      <c r="J152" s="40">
        <v>0</v>
      </c>
      <c r="K152" s="40">
        <v>0</v>
      </c>
      <c r="L152" s="44"/>
      <c r="M152" s="40"/>
    </row>
    <row r="153" spans="1:13" ht="16.5" customHeight="1">
      <c r="A153" s="42"/>
      <c r="B153" s="40"/>
      <c r="C153" s="40"/>
      <c r="D153" s="40"/>
      <c r="E153" s="40"/>
      <c r="F153" s="40"/>
      <c r="G153" s="42" t="s">
        <v>229</v>
      </c>
      <c r="H153" s="40">
        <v>759</v>
      </c>
      <c r="I153" s="40">
        <v>1693</v>
      </c>
      <c r="J153" s="40">
        <v>0</v>
      </c>
      <c r="K153" s="40">
        <v>0</v>
      </c>
      <c r="L153" s="44"/>
      <c r="M153" s="40"/>
    </row>
    <row r="154" spans="1:13" ht="16.5" customHeight="1">
      <c r="A154" s="42"/>
      <c r="B154" s="40"/>
      <c r="C154" s="40"/>
      <c r="D154" s="40"/>
      <c r="E154" s="40"/>
      <c r="F154" s="40"/>
      <c r="G154" s="82" t="s">
        <v>669</v>
      </c>
      <c r="H154" s="40">
        <v>0</v>
      </c>
      <c r="I154" s="40">
        <v>6542</v>
      </c>
      <c r="J154" s="40">
        <v>0</v>
      </c>
      <c r="K154" s="40">
        <v>0</v>
      </c>
      <c r="L154" s="44"/>
      <c r="M154" s="40"/>
    </row>
    <row r="155" spans="1:13" ht="16.5" customHeight="1">
      <c r="A155" s="42"/>
      <c r="B155" s="40"/>
      <c r="C155" s="40"/>
      <c r="D155" s="40"/>
      <c r="E155" s="40"/>
      <c r="F155" s="40"/>
      <c r="G155" s="82" t="s">
        <v>670</v>
      </c>
      <c r="H155" s="40">
        <v>0</v>
      </c>
      <c r="I155" s="40">
        <v>0</v>
      </c>
      <c r="J155" s="40">
        <v>0</v>
      </c>
      <c r="K155" s="40">
        <v>0</v>
      </c>
      <c r="L155" s="44"/>
      <c r="M155" s="40"/>
    </row>
    <row r="156" spans="1:13" ht="16.5" customHeight="1">
      <c r="A156" s="42"/>
      <c r="B156" s="40"/>
      <c r="C156" s="40"/>
      <c r="D156" s="40"/>
      <c r="E156" s="40"/>
      <c r="F156" s="40"/>
      <c r="G156" s="42" t="s">
        <v>230</v>
      </c>
      <c r="H156" s="40">
        <v>250</v>
      </c>
      <c r="I156" s="40">
        <v>0</v>
      </c>
      <c r="J156" s="40">
        <v>0</v>
      </c>
      <c r="K156" s="40">
        <v>0</v>
      </c>
      <c r="L156" s="44"/>
      <c r="M156" s="40"/>
    </row>
    <row r="157" spans="1:13" ht="16.5" customHeight="1">
      <c r="A157" s="42"/>
      <c r="B157" s="40"/>
      <c r="C157" s="40"/>
      <c r="D157" s="40"/>
      <c r="E157" s="40"/>
      <c r="F157" s="40"/>
      <c r="G157" s="42" t="s">
        <v>231</v>
      </c>
      <c r="H157" s="40">
        <v>0</v>
      </c>
      <c r="I157" s="40">
        <v>0</v>
      </c>
      <c r="J157" s="40">
        <v>0</v>
      </c>
      <c r="K157" s="40">
        <v>0</v>
      </c>
      <c r="L157" s="44"/>
      <c r="M157" s="40"/>
    </row>
    <row r="158" spans="1:13" ht="16.5" customHeight="1">
      <c r="A158" s="42"/>
      <c r="B158" s="40"/>
      <c r="C158" s="40"/>
      <c r="D158" s="40"/>
      <c r="E158" s="40"/>
      <c r="F158" s="40"/>
      <c r="G158" s="42" t="s">
        <v>232</v>
      </c>
      <c r="H158" s="40">
        <v>0</v>
      </c>
      <c r="I158" s="40">
        <v>0</v>
      </c>
      <c r="J158" s="40">
        <v>0</v>
      </c>
      <c r="K158" s="40">
        <v>0</v>
      </c>
      <c r="L158" s="44"/>
      <c r="M158" s="40"/>
    </row>
    <row r="159" spans="1:13" ht="16.5" customHeight="1">
      <c r="A159" s="42"/>
      <c r="B159" s="40"/>
      <c r="C159" s="40"/>
      <c r="D159" s="40"/>
      <c r="E159" s="40"/>
      <c r="F159" s="40"/>
      <c r="G159" s="42" t="s">
        <v>88</v>
      </c>
      <c r="H159" s="40">
        <v>0</v>
      </c>
      <c r="I159" s="40">
        <v>30000</v>
      </c>
      <c r="J159" s="40">
        <v>0</v>
      </c>
      <c r="K159" s="40">
        <v>3500</v>
      </c>
      <c r="L159" s="44"/>
      <c r="M159" s="40"/>
    </row>
    <row r="160" spans="1:13" ht="16.5" customHeight="1">
      <c r="A160" s="42" t="s">
        <v>48</v>
      </c>
      <c r="B160" s="40">
        <v>0</v>
      </c>
      <c r="C160" s="40">
        <v>787</v>
      </c>
      <c r="D160" s="40">
        <v>0</v>
      </c>
      <c r="E160" s="40">
        <v>0</v>
      </c>
      <c r="F160" s="40">
        <v>0</v>
      </c>
      <c r="G160" s="42" t="s">
        <v>52</v>
      </c>
      <c r="H160" s="40">
        <v>0</v>
      </c>
      <c r="I160" s="40">
        <v>0</v>
      </c>
      <c r="J160" s="40">
        <v>0</v>
      </c>
      <c r="K160" s="40">
        <v>0</v>
      </c>
      <c r="L160" s="44" t="s">
        <v>77</v>
      </c>
      <c r="M160" s="40">
        <v>787</v>
      </c>
    </row>
    <row r="161" spans="1:13" ht="16.5" customHeight="1">
      <c r="A161" s="42"/>
      <c r="B161" s="40"/>
      <c r="C161" s="40"/>
      <c r="D161" s="40"/>
      <c r="E161" s="40"/>
      <c r="F161" s="40"/>
      <c r="G161" s="42"/>
      <c r="H161" s="40"/>
      <c r="I161" s="40"/>
      <c r="J161" s="40"/>
      <c r="K161" s="40"/>
      <c r="L161" s="44"/>
      <c r="M161" s="40"/>
    </row>
    <row r="162" spans="1:13" ht="16.5" customHeight="1">
      <c r="A162" s="43" t="s">
        <v>90</v>
      </c>
      <c r="B162" s="40">
        <v>820733</v>
      </c>
      <c r="C162" s="40">
        <v>854180</v>
      </c>
      <c r="D162" s="40">
        <v>355639</v>
      </c>
      <c r="E162" s="40">
        <v>9679</v>
      </c>
      <c r="F162" s="40">
        <v>34087</v>
      </c>
      <c r="G162" s="43" t="s">
        <v>91</v>
      </c>
      <c r="H162" s="40">
        <v>836579</v>
      </c>
      <c r="I162" s="40">
        <v>398503</v>
      </c>
      <c r="J162" s="40">
        <v>5200</v>
      </c>
      <c r="K162" s="40">
        <v>107862</v>
      </c>
      <c r="L162" s="46" t="s">
        <v>92</v>
      </c>
      <c r="M162" s="40">
        <v>726174</v>
      </c>
    </row>
    <row r="163" spans="1:13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</row>
    <row r="164" spans="1:13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</row>
  </sheetData>
  <mergeCells count="3">
    <mergeCell ref="A1:M1"/>
    <mergeCell ref="A2:M2"/>
    <mergeCell ref="A3:M3"/>
  </mergeCells>
  <phoneticPr fontId="2" type="noConversion"/>
  <printOptions horizontalCentered="1"/>
  <pageMargins left="0.23622047244094491" right="0.15748031496062992" top="0.43307086614173229" bottom="0.43307086614173229" header="0.27559055118110237" footer="0.23622047244094491"/>
  <pageSetup paperSize="9" scale="94" firstPageNumber="27" fitToHeight="100" orientation="landscape" useFirstPageNumber="1" r:id="rId1"/>
  <headerFooter alignWithMargins="0">
    <oddFooter>&amp;C&amp;10&amp;P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"/>
  <sheetViews>
    <sheetView showGridLines="0" zoomScale="75" workbookViewId="0">
      <selection activeCell="B15" sqref="B15"/>
    </sheetView>
  </sheetViews>
  <sheetFormatPr defaultColWidth="5.75" defaultRowHeight="14.25"/>
  <cols>
    <col min="1" max="1" width="31.625" bestFit="1" customWidth="1"/>
    <col min="2" max="2" width="14" customWidth="1"/>
    <col min="3" max="3" width="76.25" customWidth="1"/>
    <col min="4" max="4" width="12.5" customWidth="1"/>
    <col min="5" max="5" width="20.75" customWidth="1"/>
    <col min="6" max="6" width="5.75" customWidth="1"/>
    <col min="7" max="7" width="0" hidden="1" customWidth="1"/>
  </cols>
  <sheetData>
    <row r="1" spans="1:5" ht="45" customHeight="1">
      <c r="A1" s="66" t="s">
        <v>240</v>
      </c>
      <c r="B1" s="66"/>
      <c r="C1" s="66"/>
      <c r="D1" s="66"/>
      <c r="E1" s="4"/>
    </row>
    <row r="2" spans="1:5" ht="16.899999999999999" customHeight="1">
      <c r="A2" s="5"/>
      <c r="B2" s="5"/>
      <c r="C2" s="5"/>
      <c r="D2" s="5"/>
      <c r="E2" s="5"/>
    </row>
    <row r="3" spans="1:5" ht="62.25" customHeight="1">
      <c r="A3" s="50" t="s">
        <v>78</v>
      </c>
      <c r="B3" s="8" t="s">
        <v>12</v>
      </c>
      <c r="C3" s="8" t="s">
        <v>13</v>
      </c>
      <c r="D3" s="11" t="s">
        <v>14</v>
      </c>
      <c r="E3" s="7"/>
    </row>
    <row r="4" spans="1:5" ht="44.25" customHeight="1">
      <c r="A4" s="64" t="s">
        <v>241</v>
      </c>
      <c r="B4" s="9" t="s">
        <v>3</v>
      </c>
      <c r="C4" s="18" t="s">
        <v>539</v>
      </c>
      <c r="D4" s="12">
        <v>1</v>
      </c>
      <c r="E4" s="7"/>
    </row>
    <row r="5" spans="1:5" ht="44.25" customHeight="1">
      <c r="A5" s="65"/>
      <c r="B5" s="9" t="s">
        <v>10</v>
      </c>
      <c r="C5" s="18" t="s">
        <v>540</v>
      </c>
      <c r="D5" s="49" t="s">
        <v>505</v>
      </c>
      <c r="E5" s="7"/>
    </row>
    <row r="6" spans="1:5" ht="44.25" customHeight="1">
      <c r="A6" s="65"/>
      <c r="B6" s="9" t="s">
        <v>15</v>
      </c>
      <c r="C6" s="18" t="s">
        <v>541</v>
      </c>
      <c r="D6" s="12">
        <v>4</v>
      </c>
      <c r="E6" s="7"/>
    </row>
    <row r="7" spans="1:5" ht="44.25" customHeight="1">
      <c r="A7" s="65"/>
      <c r="B7" s="9" t="s">
        <v>16</v>
      </c>
      <c r="C7" s="10" t="s">
        <v>542</v>
      </c>
      <c r="D7" s="49" t="s">
        <v>521</v>
      </c>
      <c r="E7" s="7"/>
    </row>
    <row r="8" spans="1:5" ht="44.25" customHeight="1">
      <c r="A8" s="64" t="s">
        <v>242</v>
      </c>
      <c r="B8" s="9" t="s">
        <v>17</v>
      </c>
      <c r="C8" s="10" t="s">
        <v>543</v>
      </c>
      <c r="D8" s="12">
        <v>14</v>
      </c>
      <c r="E8" s="7"/>
    </row>
    <row r="9" spans="1:5" ht="44.25" customHeight="1">
      <c r="A9" s="65"/>
      <c r="B9" s="9" t="s">
        <v>18</v>
      </c>
      <c r="C9" s="18" t="s">
        <v>544</v>
      </c>
      <c r="D9" s="49" t="s">
        <v>522</v>
      </c>
      <c r="E9" s="7"/>
    </row>
    <row r="10" spans="1:5" ht="44.25" customHeight="1">
      <c r="A10" s="65"/>
      <c r="B10" s="9" t="s">
        <v>19</v>
      </c>
      <c r="C10" s="10" t="s">
        <v>545</v>
      </c>
      <c r="D10" s="49" t="s">
        <v>523</v>
      </c>
      <c r="E10" s="7"/>
    </row>
    <row r="11" spans="1:5" ht="44.25" customHeight="1">
      <c r="A11" s="65"/>
      <c r="B11" s="9" t="s">
        <v>20</v>
      </c>
      <c r="C11" s="10" t="s">
        <v>546</v>
      </c>
      <c r="D11" s="49" t="s">
        <v>527</v>
      </c>
      <c r="E11" s="7"/>
    </row>
    <row r="12" spans="1:5" ht="16.899999999999999" customHeight="1">
      <c r="A12" s="5"/>
      <c r="B12" s="6"/>
    </row>
    <row r="13" spans="1:5" ht="2.25" customHeight="1">
      <c r="A13" s="5"/>
      <c r="B13" s="6"/>
    </row>
    <row r="14" spans="1:5" ht="16.899999999999999" customHeight="1"/>
    <row r="15" spans="1:5" ht="16.899999999999999" customHeight="1"/>
    <row r="16" spans="1:5" ht="17.100000000000001" customHeight="1"/>
    <row r="17" ht="17.100000000000001" customHeight="1"/>
    <row r="18" ht="12.75" customHeight="1"/>
  </sheetData>
  <mergeCells count="3">
    <mergeCell ref="A4:A7"/>
    <mergeCell ref="A8:A11"/>
    <mergeCell ref="A1:D1"/>
  </mergeCells>
  <phoneticPr fontId="2" type="noConversion"/>
  <printOptions horizontalCentered="1"/>
  <pageMargins left="0.55118110236220474" right="0.35433070866141736" top="0.98425196850393704" bottom="0.98425196850393704" header="0.51181102362204722" footer="0.51181102362204722"/>
  <pageSetup paperSize="9" scale="9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0"/>
  <sheetViews>
    <sheetView showGridLines="0" showZeros="0" workbookViewId="0">
      <selection activeCell="D9" sqref="D9"/>
    </sheetView>
  </sheetViews>
  <sheetFormatPr defaultColWidth="9.125" defaultRowHeight="14.25"/>
  <cols>
    <col min="1" max="1" width="31.375" style="13" customWidth="1"/>
    <col min="2" max="4" width="11.5" style="13" customWidth="1"/>
    <col min="5" max="5" width="36.625" style="13" customWidth="1"/>
    <col min="6" max="7" width="13.125" style="13" customWidth="1"/>
    <col min="8" max="8" width="16.625" style="13" customWidth="1"/>
    <col min="9" max="16384" width="9.125" style="13"/>
  </cols>
  <sheetData>
    <row r="1" spans="1:7" ht="24" customHeight="1">
      <c r="A1" s="67" t="s">
        <v>547</v>
      </c>
      <c r="B1" s="67"/>
      <c r="C1" s="67"/>
      <c r="D1" s="67"/>
      <c r="E1" s="67"/>
      <c r="F1" s="67"/>
      <c r="G1" s="67"/>
    </row>
    <row r="2" spans="1:7">
      <c r="A2" s="68" t="s">
        <v>525</v>
      </c>
      <c r="B2" s="68"/>
      <c r="C2" s="68"/>
      <c r="D2" s="68"/>
      <c r="E2" s="68"/>
      <c r="F2" s="68"/>
      <c r="G2" s="68"/>
    </row>
    <row r="3" spans="1:7">
      <c r="A3" s="68" t="s">
        <v>4</v>
      </c>
      <c r="B3" s="68"/>
      <c r="C3" s="68"/>
      <c r="D3" s="68"/>
      <c r="E3" s="68"/>
      <c r="F3" s="68"/>
      <c r="G3" s="68"/>
    </row>
    <row r="4" spans="1:7" ht="22.5" customHeight="1">
      <c r="A4" s="23" t="s">
        <v>1</v>
      </c>
      <c r="B4" s="23" t="s">
        <v>501</v>
      </c>
      <c r="C4" s="23" t="s">
        <v>24</v>
      </c>
      <c r="D4" s="54" t="s">
        <v>548</v>
      </c>
      <c r="E4" s="23" t="s">
        <v>1</v>
      </c>
      <c r="F4" s="23" t="s">
        <v>499</v>
      </c>
      <c r="G4" s="23" t="s">
        <v>24</v>
      </c>
    </row>
    <row r="5" spans="1:7" ht="15.75" customHeight="1">
      <c r="A5" s="16" t="s">
        <v>243</v>
      </c>
      <c r="B5" s="40">
        <v>514000</v>
      </c>
      <c r="C5" s="40">
        <v>538086</v>
      </c>
      <c r="D5" s="40">
        <f>C5-B5</f>
        <v>24086</v>
      </c>
      <c r="E5" s="16" t="s">
        <v>549</v>
      </c>
      <c r="F5" s="40">
        <v>729181</v>
      </c>
      <c r="G5" s="40">
        <v>708817</v>
      </c>
    </row>
    <row r="6" spans="1:7" ht="15.75" customHeight="1">
      <c r="A6" s="16" t="s">
        <v>244</v>
      </c>
      <c r="B6" s="40">
        <v>0</v>
      </c>
      <c r="C6" s="40">
        <v>17758</v>
      </c>
      <c r="D6" s="40">
        <f t="shared" ref="D6:D31" si="0">C6-B6</f>
        <v>17758</v>
      </c>
      <c r="E6" s="16" t="s">
        <v>550</v>
      </c>
      <c r="F6" s="40">
        <v>1372</v>
      </c>
      <c r="G6" s="40">
        <v>1371</v>
      </c>
    </row>
    <row r="7" spans="1:7" ht="15.75" customHeight="1">
      <c r="A7" s="16" t="s">
        <v>245</v>
      </c>
      <c r="B7" s="40">
        <v>20000</v>
      </c>
      <c r="C7" s="40">
        <v>18478</v>
      </c>
      <c r="D7" s="40">
        <f t="shared" si="0"/>
        <v>-1522</v>
      </c>
      <c r="E7" s="16" t="s">
        <v>551</v>
      </c>
      <c r="F7" s="40">
        <v>21797</v>
      </c>
      <c r="G7" s="40">
        <v>21196</v>
      </c>
    </row>
    <row r="8" spans="1:7" ht="15.75" customHeight="1">
      <c r="A8" s="16" t="s">
        <v>246</v>
      </c>
      <c r="B8" s="40">
        <v>44000</v>
      </c>
      <c r="C8" s="40">
        <v>45685</v>
      </c>
      <c r="D8" s="40">
        <f t="shared" si="0"/>
        <v>1685</v>
      </c>
      <c r="E8" s="16" t="s">
        <v>552</v>
      </c>
      <c r="F8" s="40">
        <v>609720</v>
      </c>
      <c r="G8" s="40">
        <v>597671</v>
      </c>
    </row>
    <row r="9" spans="1:7" ht="15.75" customHeight="1">
      <c r="A9" s="16" t="s">
        <v>247</v>
      </c>
      <c r="B9" s="40">
        <v>0</v>
      </c>
      <c r="C9" s="40">
        <v>0</v>
      </c>
      <c r="D9" s="40">
        <f t="shared" si="0"/>
        <v>0</v>
      </c>
      <c r="E9" s="16" t="s">
        <v>553</v>
      </c>
      <c r="F9" s="40">
        <v>591175</v>
      </c>
      <c r="G9" s="40">
        <v>590519</v>
      </c>
    </row>
    <row r="10" spans="1:7" ht="15.75" customHeight="1">
      <c r="A10" s="16" t="s">
        <v>248</v>
      </c>
      <c r="B10" s="40">
        <v>0</v>
      </c>
      <c r="C10" s="40">
        <v>0</v>
      </c>
      <c r="D10" s="40">
        <f t="shared" si="0"/>
        <v>0</v>
      </c>
      <c r="E10" s="16" t="s">
        <v>554</v>
      </c>
      <c r="F10" s="40">
        <v>97825</v>
      </c>
      <c r="G10" s="40">
        <v>96789</v>
      </c>
    </row>
    <row r="11" spans="1:7" ht="15.75" customHeight="1">
      <c r="A11" s="16" t="s">
        <v>249</v>
      </c>
      <c r="B11" s="40">
        <v>450000</v>
      </c>
      <c r="C11" s="40">
        <v>453101</v>
      </c>
      <c r="D11" s="40">
        <f t="shared" si="0"/>
        <v>3101</v>
      </c>
      <c r="E11" s="16" t="s">
        <v>555</v>
      </c>
      <c r="F11" s="40">
        <v>335253</v>
      </c>
      <c r="G11" s="40">
        <v>300952</v>
      </c>
    </row>
    <row r="12" spans="1:7" ht="15.75" customHeight="1">
      <c r="A12" s="32" t="s">
        <v>250</v>
      </c>
      <c r="B12" s="40">
        <v>0</v>
      </c>
      <c r="C12" s="40">
        <v>3064</v>
      </c>
      <c r="D12" s="40">
        <f t="shared" si="0"/>
        <v>3064</v>
      </c>
      <c r="E12" s="16" t="s">
        <v>556</v>
      </c>
      <c r="F12" s="40">
        <v>998914</v>
      </c>
      <c r="G12" s="40">
        <v>933275</v>
      </c>
    </row>
    <row r="13" spans="1:7" ht="15.75" customHeight="1">
      <c r="A13" s="16" t="s">
        <v>251</v>
      </c>
      <c r="B13" s="40">
        <v>0</v>
      </c>
      <c r="C13" s="40">
        <v>0</v>
      </c>
      <c r="D13" s="40">
        <f t="shared" si="0"/>
        <v>0</v>
      </c>
      <c r="E13" s="16" t="s">
        <v>557</v>
      </c>
      <c r="F13" s="40">
        <v>170956</v>
      </c>
      <c r="G13" s="40">
        <v>155080</v>
      </c>
    </row>
    <row r="14" spans="1:7" ht="15.75" customHeight="1">
      <c r="A14" s="16" t="s">
        <v>252</v>
      </c>
      <c r="B14" s="40">
        <v>0</v>
      </c>
      <c r="C14" s="40">
        <v>0</v>
      </c>
      <c r="D14" s="40">
        <f t="shared" si="0"/>
        <v>0</v>
      </c>
      <c r="E14" s="16" t="s">
        <v>558</v>
      </c>
      <c r="F14" s="40">
        <v>113134</v>
      </c>
      <c r="G14" s="40">
        <v>42945</v>
      </c>
    </row>
    <row r="15" spans="1:7" ht="15.75" customHeight="1">
      <c r="A15" s="16" t="s">
        <v>253</v>
      </c>
      <c r="B15" s="40">
        <v>0</v>
      </c>
      <c r="C15" s="40">
        <v>0</v>
      </c>
      <c r="D15" s="40">
        <f t="shared" si="0"/>
        <v>0</v>
      </c>
      <c r="E15" s="16" t="s">
        <v>559</v>
      </c>
      <c r="F15" s="40">
        <v>6451</v>
      </c>
      <c r="G15" s="40">
        <v>6451</v>
      </c>
    </row>
    <row r="16" spans="1:7" ht="15.75" customHeight="1">
      <c r="A16" s="16" t="s">
        <v>254</v>
      </c>
      <c r="B16" s="40">
        <v>0</v>
      </c>
      <c r="C16" s="40">
        <v>0</v>
      </c>
      <c r="D16" s="40">
        <f t="shared" si="0"/>
        <v>0</v>
      </c>
      <c r="E16" s="16" t="s">
        <v>560</v>
      </c>
      <c r="F16" s="40">
        <v>1451798</v>
      </c>
      <c r="G16" s="40">
        <v>1385182</v>
      </c>
    </row>
    <row r="17" spans="1:7" ht="15.75" customHeight="1">
      <c r="A17" s="16" t="s">
        <v>255</v>
      </c>
      <c r="B17" s="40">
        <v>0</v>
      </c>
      <c r="C17" s="40">
        <v>0</v>
      </c>
      <c r="D17" s="40">
        <f t="shared" si="0"/>
        <v>0</v>
      </c>
      <c r="E17" s="16" t="s">
        <v>561</v>
      </c>
      <c r="F17" s="40">
        <v>1789187</v>
      </c>
      <c r="G17" s="40">
        <v>1766306</v>
      </c>
    </row>
    <row r="18" spans="1:7" ht="15.75" customHeight="1">
      <c r="A18" s="16" t="s">
        <v>256</v>
      </c>
      <c r="B18" s="40">
        <v>0</v>
      </c>
      <c r="C18" s="40">
        <v>0</v>
      </c>
      <c r="D18" s="40">
        <f t="shared" si="0"/>
        <v>0</v>
      </c>
      <c r="E18" s="16" t="s">
        <v>562</v>
      </c>
      <c r="F18" s="40">
        <v>49841</v>
      </c>
      <c r="G18" s="40">
        <v>47255</v>
      </c>
    </row>
    <row r="19" spans="1:7" ht="15.75" customHeight="1">
      <c r="A19" s="16" t="s">
        <v>257</v>
      </c>
      <c r="B19" s="40">
        <v>0</v>
      </c>
      <c r="C19" s="40">
        <v>0</v>
      </c>
      <c r="D19" s="40">
        <f t="shared" si="0"/>
        <v>0</v>
      </c>
      <c r="E19" s="16" t="s">
        <v>563</v>
      </c>
      <c r="F19" s="40">
        <v>214785</v>
      </c>
      <c r="G19" s="40">
        <v>59216</v>
      </c>
    </row>
    <row r="20" spans="1:7" ht="15.75" customHeight="1">
      <c r="A20" s="16" t="s">
        <v>258</v>
      </c>
      <c r="B20" s="40">
        <v>0</v>
      </c>
      <c r="C20" s="40">
        <v>0</v>
      </c>
      <c r="D20" s="40">
        <f t="shared" si="0"/>
        <v>0</v>
      </c>
      <c r="E20" s="16" t="s">
        <v>564</v>
      </c>
      <c r="F20" s="40">
        <v>10056</v>
      </c>
      <c r="G20" s="40">
        <v>8781</v>
      </c>
    </row>
    <row r="21" spans="1:7" ht="15.75" customHeight="1">
      <c r="A21" s="16" t="s">
        <v>259</v>
      </c>
      <c r="B21" s="40">
        <v>0</v>
      </c>
      <c r="C21" s="40">
        <v>0</v>
      </c>
      <c r="D21" s="40">
        <f t="shared" si="0"/>
        <v>0</v>
      </c>
      <c r="E21" s="16" t="s">
        <v>565</v>
      </c>
      <c r="F21" s="40">
        <v>0</v>
      </c>
      <c r="G21" s="40">
        <v>0</v>
      </c>
    </row>
    <row r="22" spans="1:7" ht="15.75" customHeight="1">
      <c r="A22" s="16" t="s">
        <v>260</v>
      </c>
      <c r="B22" s="40">
        <v>1046000</v>
      </c>
      <c r="C22" s="40">
        <v>1880127</v>
      </c>
      <c r="D22" s="40">
        <f t="shared" si="0"/>
        <v>834127</v>
      </c>
      <c r="E22" s="16" t="s">
        <v>566</v>
      </c>
      <c r="F22" s="40">
        <v>527634</v>
      </c>
      <c r="G22" s="40">
        <v>261835</v>
      </c>
    </row>
    <row r="23" spans="1:7" ht="15.75" customHeight="1">
      <c r="A23" s="16" t="s">
        <v>261</v>
      </c>
      <c r="B23" s="40">
        <v>811760</v>
      </c>
      <c r="C23" s="40">
        <v>1620779</v>
      </c>
      <c r="D23" s="40">
        <f t="shared" si="0"/>
        <v>809019</v>
      </c>
      <c r="E23" s="16" t="s">
        <v>567</v>
      </c>
      <c r="F23" s="40">
        <v>50781</v>
      </c>
      <c r="G23" s="40">
        <v>50451</v>
      </c>
    </row>
    <row r="24" spans="1:7" ht="15.75" customHeight="1">
      <c r="A24" s="16" t="s">
        <v>262</v>
      </c>
      <c r="B24" s="40">
        <v>151430</v>
      </c>
      <c r="C24" s="40">
        <v>144672</v>
      </c>
      <c r="D24" s="40">
        <f t="shared" si="0"/>
        <v>-6758</v>
      </c>
      <c r="E24" s="16" t="s">
        <v>568</v>
      </c>
      <c r="F24" s="40">
        <v>154079</v>
      </c>
      <c r="G24" s="40">
        <v>135623</v>
      </c>
    </row>
    <row r="25" spans="1:7" ht="15.75" customHeight="1">
      <c r="A25" s="16" t="s">
        <v>263</v>
      </c>
      <c r="B25" s="40">
        <v>38100</v>
      </c>
      <c r="C25" s="40">
        <v>66133</v>
      </c>
      <c r="D25" s="40">
        <f t="shared" si="0"/>
        <v>28033</v>
      </c>
      <c r="E25" s="16" t="s">
        <v>569</v>
      </c>
      <c r="F25" s="40">
        <v>0</v>
      </c>
      <c r="G25" s="40">
        <v>0</v>
      </c>
    </row>
    <row r="26" spans="1:7" ht="15.75" customHeight="1">
      <c r="A26" s="16" t="s">
        <v>264</v>
      </c>
      <c r="B26" s="40">
        <v>8280</v>
      </c>
      <c r="C26" s="40">
        <v>1137</v>
      </c>
      <c r="D26" s="40">
        <f t="shared" si="0"/>
        <v>-7143</v>
      </c>
      <c r="E26" s="16" t="s">
        <v>570</v>
      </c>
      <c r="F26" s="40">
        <v>408909</v>
      </c>
      <c r="G26" s="40">
        <v>408909</v>
      </c>
    </row>
    <row r="27" spans="1:7" ht="15.75" customHeight="1">
      <c r="A27" s="16" t="s">
        <v>265</v>
      </c>
      <c r="B27" s="40">
        <v>18100</v>
      </c>
      <c r="C27" s="40">
        <v>36177</v>
      </c>
      <c r="D27" s="40">
        <f t="shared" si="0"/>
        <v>18077</v>
      </c>
      <c r="E27" s="16" t="s">
        <v>571</v>
      </c>
      <c r="F27" s="40">
        <v>1558677</v>
      </c>
      <c r="G27" s="40">
        <v>978166</v>
      </c>
    </row>
    <row r="28" spans="1:7" ht="15.75" customHeight="1">
      <c r="A28" s="16" t="s">
        <v>266</v>
      </c>
      <c r="B28" s="40">
        <v>18330</v>
      </c>
      <c r="C28" s="40">
        <v>11229</v>
      </c>
      <c r="D28" s="40">
        <f t="shared" si="0"/>
        <v>-7101</v>
      </c>
      <c r="E28" s="16"/>
      <c r="F28" s="40"/>
      <c r="G28" s="40"/>
    </row>
    <row r="29" spans="1:7" ht="15.75" customHeight="1">
      <c r="A29" s="16"/>
      <c r="B29" s="40"/>
      <c r="C29" s="40"/>
      <c r="D29" s="40">
        <f t="shared" si="0"/>
        <v>0</v>
      </c>
      <c r="E29" s="33"/>
      <c r="F29" s="31"/>
      <c r="G29" s="31"/>
    </row>
    <row r="30" spans="1:7" ht="15.75" customHeight="1">
      <c r="A30" s="16"/>
      <c r="B30" s="40"/>
      <c r="C30" s="40"/>
      <c r="D30" s="40">
        <f t="shared" si="0"/>
        <v>0</v>
      </c>
      <c r="E30" s="33"/>
      <c r="F30" s="31"/>
      <c r="G30" s="31"/>
    </row>
    <row r="31" spans="1:7" ht="15.75" customHeight="1">
      <c r="A31" s="34" t="s">
        <v>79</v>
      </c>
      <c r="B31" s="40">
        <f>SUM(B5,B22)</f>
        <v>1560000</v>
      </c>
      <c r="C31" s="40">
        <f>SUM(C5,C22)</f>
        <v>2418213</v>
      </c>
      <c r="D31" s="40">
        <f t="shared" si="0"/>
        <v>858213</v>
      </c>
      <c r="E31" s="35" t="s">
        <v>80</v>
      </c>
      <c r="F31" s="40">
        <f>SUM(F5:F28)</f>
        <v>9891525</v>
      </c>
      <c r="G31" s="40">
        <f>SUM(G5:G28)</f>
        <v>8556790</v>
      </c>
    </row>
    <row r="32" spans="1:7">
      <c r="A32" s="20"/>
      <c r="B32" s="20"/>
      <c r="C32" s="20"/>
      <c r="D32" s="20"/>
      <c r="E32" s="20"/>
      <c r="F32" s="20"/>
      <c r="G32" s="20"/>
    </row>
    <row r="33" spans="1:7">
      <c r="A33" s="20"/>
      <c r="B33" s="20"/>
      <c r="C33" s="20"/>
      <c r="D33" s="20"/>
      <c r="E33" s="20"/>
      <c r="F33" s="20"/>
      <c r="G33" s="20"/>
    </row>
    <row r="34" spans="1:7">
      <c r="A34" s="20"/>
      <c r="B34" s="20"/>
      <c r="C34" s="20"/>
      <c r="D34" s="20"/>
      <c r="E34" s="20"/>
      <c r="F34" s="20"/>
      <c r="G34" s="20"/>
    </row>
    <row r="35" spans="1:7">
      <c r="A35" s="20"/>
      <c r="B35" s="20"/>
      <c r="C35" s="20"/>
      <c r="D35" s="20"/>
      <c r="E35" s="20"/>
      <c r="F35" s="20"/>
      <c r="G35" s="20"/>
    </row>
    <row r="36" spans="1:7">
      <c r="A36" s="20"/>
      <c r="B36" s="20"/>
      <c r="C36" s="20"/>
      <c r="D36" s="20"/>
      <c r="E36" s="20"/>
      <c r="F36" s="20"/>
      <c r="G36" s="20"/>
    </row>
    <row r="37" spans="1:7">
      <c r="A37" s="20"/>
      <c r="B37" s="20"/>
      <c r="C37" s="20"/>
      <c r="D37" s="20"/>
      <c r="E37" s="20"/>
      <c r="F37" s="20"/>
      <c r="G37" s="20"/>
    </row>
    <row r="38" spans="1:7">
      <c r="A38" s="20"/>
      <c r="B38" s="20"/>
      <c r="C38" s="20"/>
      <c r="D38" s="20"/>
      <c r="E38" s="20"/>
      <c r="F38" s="20"/>
      <c r="G38" s="20"/>
    </row>
    <row r="39" spans="1:7">
      <c r="A39" s="20"/>
      <c r="B39" s="20"/>
      <c r="C39" s="20"/>
      <c r="D39" s="20"/>
      <c r="E39" s="20"/>
      <c r="F39" s="20"/>
      <c r="G39" s="20"/>
    </row>
    <row r="40" spans="1:7">
      <c r="A40" s="20"/>
      <c r="B40" s="20"/>
      <c r="C40" s="20"/>
      <c r="D40" s="20"/>
      <c r="E40" s="20"/>
      <c r="F40" s="20"/>
      <c r="G40" s="20"/>
    </row>
    <row r="41" spans="1:7">
      <c r="A41" s="20"/>
      <c r="B41" s="20"/>
      <c r="C41" s="20"/>
      <c r="D41" s="20"/>
      <c r="E41" s="20"/>
      <c r="F41" s="20"/>
      <c r="G41" s="20"/>
    </row>
    <row r="42" spans="1:7">
      <c r="A42" s="20"/>
      <c r="B42" s="20"/>
      <c r="C42" s="20"/>
      <c r="D42" s="20"/>
      <c r="E42" s="20"/>
      <c r="F42" s="20"/>
      <c r="G42" s="20"/>
    </row>
    <row r="43" spans="1:7">
      <c r="A43" s="20"/>
      <c r="B43" s="20"/>
      <c r="C43" s="20"/>
      <c r="D43" s="20"/>
      <c r="E43" s="20"/>
      <c r="F43" s="20"/>
      <c r="G43" s="20"/>
    </row>
    <row r="44" spans="1:7">
      <c r="A44" s="20"/>
      <c r="B44" s="20"/>
      <c r="C44" s="20"/>
      <c r="D44" s="20"/>
      <c r="E44" s="20"/>
      <c r="F44" s="20"/>
      <c r="G44" s="20"/>
    </row>
    <row r="45" spans="1:7">
      <c r="A45" s="20"/>
      <c r="B45" s="20"/>
      <c r="C45" s="20"/>
      <c r="D45" s="20"/>
      <c r="E45" s="20"/>
      <c r="F45" s="20"/>
      <c r="G45" s="20"/>
    </row>
    <row r="46" spans="1:7">
      <c r="A46" s="20"/>
      <c r="B46" s="20"/>
      <c r="C46" s="20"/>
      <c r="D46" s="20"/>
      <c r="E46" s="20"/>
      <c r="F46" s="20"/>
      <c r="G46" s="20"/>
    </row>
    <row r="47" spans="1:7">
      <c r="A47" s="20"/>
      <c r="B47" s="20"/>
      <c r="C47" s="20"/>
      <c r="D47" s="20"/>
      <c r="E47" s="20"/>
      <c r="F47" s="20"/>
      <c r="G47" s="20"/>
    </row>
    <row r="48" spans="1:7">
      <c r="A48" s="20"/>
      <c r="B48" s="20"/>
      <c r="C48" s="20"/>
      <c r="D48" s="20"/>
      <c r="E48" s="20"/>
      <c r="F48" s="20"/>
      <c r="G48" s="20"/>
    </row>
    <row r="49" spans="1:7">
      <c r="A49" s="20"/>
      <c r="B49" s="20"/>
      <c r="C49" s="20"/>
      <c r="D49" s="20"/>
      <c r="E49" s="20"/>
      <c r="F49" s="20"/>
      <c r="G49" s="20"/>
    </row>
    <row r="50" spans="1:7">
      <c r="A50" s="20"/>
      <c r="B50" s="20"/>
      <c r="C50" s="20"/>
      <c r="D50" s="20"/>
      <c r="E50" s="20"/>
      <c r="F50" s="20"/>
      <c r="G50" s="20"/>
    </row>
    <row r="51" spans="1:7">
      <c r="A51" s="20"/>
      <c r="B51" s="20"/>
      <c r="C51" s="20"/>
      <c r="D51" s="20"/>
      <c r="E51" s="20"/>
      <c r="F51" s="20"/>
      <c r="G51" s="20"/>
    </row>
    <row r="52" spans="1:7">
      <c r="A52" s="20"/>
      <c r="B52" s="20"/>
      <c r="C52" s="20"/>
      <c r="D52" s="20"/>
      <c r="E52" s="20"/>
      <c r="F52" s="20"/>
      <c r="G52" s="20"/>
    </row>
    <row r="53" spans="1:7">
      <c r="A53" s="20"/>
      <c r="B53" s="20"/>
      <c r="C53" s="20"/>
      <c r="D53" s="20"/>
      <c r="E53" s="20"/>
      <c r="F53" s="20"/>
      <c r="G53" s="20"/>
    </row>
    <row r="54" spans="1:7">
      <c r="A54" s="20"/>
      <c r="B54" s="20"/>
      <c r="C54" s="20"/>
      <c r="D54" s="20"/>
      <c r="E54" s="20"/>
      <c r="F54" s="20"/>
      <c r="G54" s="20"/>
    </row>
    <row r="55" spans="1:7">
      <c r="A55" s="20"/>
      <c r="B55" s="20"/>
      <c r="C55" s="20"/>
      <c r="D55" s="20"/>
      <c r="E55" s="20"/>
      <c r="F55" s="20"/>
      <c r="G55" s="20"/>
    </row>
    <row r="56" spans="1:7">
      <c r="A56" s="20"/>
      <c r="B56" s="20"/>
      <c r="C56" s="20"/>
      <c r="D56" s="20"/>
      <c r="E56" s="20"/>
      <c r="F56" s="20"/>
      <c r="G56" s="20"/>
    </row>
    <row r="57" spans="1:7">
      <c r="A57" s="20"/>
      <c r="B57" s="20"/>
      <c r="C57" s="20"/>
      <c r="D57" s="20"/>
      <c r="E57" s="20"/>
      <c r="F57" s="20"/>
      <c r="G57" s="20"/>
    </row>
    <row r="58" spans="1:7">
      <c r="A58" s="20"/>
      <c r="B58" s="20"/>
      <c r="C58" s="20"/>
      <c r="D58" s="20"/>
      <c r="E58" s="20"/>
      <c r="F58" s="20"/>
      <c r="G58" s="20"/>
    </row>
    <row r="59" spans="1:7">
      <c r="A59" s="20"/>
      <c r="B59" s="20"/>
      <c r="C59" s="20"/>
      <c r="D59" s="20"/>
      <c r="E59" s="20"/>
      <c r="F59" s="20"/>
      <c r="G59" s="20"/>
    </row>
    <row r="60" spans="1:7">
      <c r="A60" s="20"/>
      <c r="B60" s="20"/>
      <c r="C60" s="20"/>
      <c r="D60" s="20"/>
      <c r="E60" s="20"/>
      <c r="F60" s="20"/>
      <c r="G60" s="20"/>
    </row>
    <row r="61" spans="1:7">
      <c r="A61" s="20"/>
      <c r="B61" s="20"/>
      <c r="C61" s="20"/>
      <c r="D61" s="20"/>
      <c r="E61" s="20"/>
      <c r="F61" s="20"/>
      <c r="G61" s="20"/>
    </row>
    <row r="62" spans="1:7">
      <c r="A62" s="20"/>
      <c r="B62" s="20"/>
      <c r="C62" s="20"/>
      <c r="D62" s="20"/>
      <c r="E62" s="20"/>
      <c r="F62" s="20"/>
      <c r="G62" s="20"/>
    </row>
    <row r="63" spans="1:7">
      <c r="A63" s="20"/>
      <c r="B63" s="20"/>
      <c r="C63" s="20"/>
      <c r="D63" s="20"/>
      <c r="E63" s="20"/>
      <c r="F63" s="20"/>
      <c r="G63" s="20"/>
    </row>
    <row r="64" spans="1:7">
      <c r="A64" s="20"/>
      <c r="B64" s="20"/>
      <c r="C64" s="20"/>
      <c r="D64" s="20"/>
      <c r="E64" s="20"/>
      <c r="F64" s="20"/>
      <c r="G64" s="20"/>
    </row>
    <row r="65" spans="1:7">
      <c r="A65" s="20"/>
      <c r="B65" s="20"/>
      <c r="C65" s="20"/>
      <c r="D65" s="20"/>
      <c r="E65" s="20"/>
      <c r="F65" s="20"/>
      <c r="G65" s="20"/>
    </row>
    <row r="66" spans="1:7">
      <c r="A66" s="20"/>
      <c r="B66" s="20"/>
      <c r="C66" s="20"/>
      <c r="D66" s="20"/>
      <c r="E66" s="20"/>
      <c r="F66" s="20"/>
      <c r="G66" s="20"/>
    </row>
    <row r="67" spans="1:7">
      <c r="A67" s="20"/>
      <c r="B67" s="20"/>
      <c r="C67" s="20"/>
      <c r="D67" s="20"/>
      <c r="E67" s="20"/>
      <c r="F67" s="20"/>
      <c r="G67" s="20"/>
    </row>
    <row r="68" spans="1:7">
      <c r="A68" s="20"/>
      <c r="B68" s="20"/>
      <c r="C68" s="20"/>
      <c r="D68" s="20"/>
      <c r="E68" s="20"/>
      <c r="F68" s="20"/>
      <c r="G68" s="20"/>
    </row>
    <row r="69" spans="1:7">
      <c r="A69" s="20"/>
      <c r="B69" s="20"/>
      <c r="C69" s="20"/>
      <c r="D69" s="20"/>
      <c r="E69" s="20"/>
      <c r="F69" s="20"/>
      <c r="G69" s="20"/>
    </row>
    <row r="70" spans="1:7">
      <c r="A70" s="20"/>
      <c r="B70" s="20"/>
      <c r="C70" s="20"/>
      <c r="D70" s="20"/>
      <c r="E70" s="20"/>
      <c r="F70" s="20"/>
      <c r="G70" s="20"/>
    </row>
    <row r="71" spans="1:7">
      <c r="A71" s="20"/>
      <c r="B71" s="20"/>
      <c r="C71" s="20"/>
      <c r="D71" s="20"/>
      <c r="E71" s="20"/>
      <c r="F71" s="20"/>
      <c r="G71" s="20"/>
    </row>
    <row r="72" spans="1:7">
      <c r="A72" s="20"/>
      <c r="B72" s="20"/>
      <c r="C72" s="20"/>
      <c r="D72" s="20"/>
      <c r="E72" s="20"/>
      <c r="F72" s="20"/>
      <c r="G72" s="20"/>
    </row>
    <row r="73" spans="1:7">
      <c r="A73" s="20"/>
      <c r="B73" s="20"/>
      <c r="C73" s="20"/>
      <c r="D73" s="20"/>
      <c r="E73" s="20"/>
      <c r="F73" s="20"/>
      <c r="G73" s="20"/>
    </row>
    <row r="74" spans="1:7">
      <c r="A74" s="20"/>
      <c r="B74" s="20"/>
      <c r="C74" s="20"/>
      <c r="D74" s="20"/>
      <c r="E74" s="20"/>
      <c r="F74" s="20"/>
      <c r="G74" s="20"/>
    </row>
    <row r="75" spans="1:7">
      <c r="A75" s="20"/>
      <c r="B75" s="20"/>
      <c r="C75" s="20"/>
      <c r="D75" s="20"/>
      <c r="E75" s="20"/>
      <c r="F75" s="20"/>
      <c r="G75" s="20"/>
    </row>
    <row r="76" spans="1:7">
      <c r="A76" s="20"/>
      <c r="B76" s="20"/>
      <c r="C76" s="20"/>
      <c r="D76" s="20"/>
      <c r="E76" s="20"/>
      <c r="F76" s="20"/>
      <c r="G76" s="20"/>
    </row>
    <row r="77" spans="1:7">
      <c r="A77" s="20"/>
      <c r="B77" s="20"/>
      <c r="C77" s="20"/>
      <c r="D77" s="20"/>
      <c r="E77" s="20"/>
      <c r="F77" s="20"/>
      <c r="G77" s="20"/>
    </row>
    <row r="78" spans="1:7">
      <c r="A78" s="20"/>
      <c r="B78" s="20"/>
      <c r="C78" s="20"/>
      <c r="D78" s="20"/>
      <c r="E78" s="20"/>
      <c r="F78" s="20"/>
      <c r="G78" s="20"/>
    </row>
    <row r="79" spans="1:7">
      <c r="A79" s="20"/>
      <c r="B79" s="20"/>
      <c r="C79" s="20"/>
      <c r="D79" s="20"/>
      <c r="E79" s="20"/>
      <c r="F79" s="20"/>
      <c r="G79" s="20"/>
    </row>
    <row r="80" spans="1:7">
      <c r="A80" s="20"/>
      <c r="B80" s="20"/>
      <c r="C80" s="20"/>
      <c r="D80" s="20"/>
      <c r="E80" s="20"/>
      <c r="F80" s="20"/>
      <c r="G80" s="20"/>
    </row>
    <row r="81" spans="1:7">
      <c r="A81" s="20"/>
      <c r="B81" s="20"/>
      <c r="C81" s="20"/>
      <c r="D81" s="20"/>
      <c r="E81" s="20"/>
      <c r="F81" s="20"/>
      <c r="G81" s="20"/>
    </row>
    <row r="82" spans="1:7">
      <c r="A82" s="20"/>
      <c r="B82" s="20"/>
      <c r="C82" s="20"/>
      <c r="D82" s="20"/>
      <c r="E82" s="20"/>
      <c r="F82" s="20"/>
      <c r="G82" s="20"/>
    </row>
    <row r="83" spans="1:7">
      <c r="A83" s="20"/>
      <c r="B83" s="20"/>
      <c r="C83" s="20"/>
      <c r="D83" s="20"/>
      <c r="E83" s="20"/>
      <c r="F83" s="20"/>
      <c r="G83" s="20"/>
    </row>
    <row r="84" spans="1:7">
      <c r="A84" s="20"/>
      <c r="B84" s="20"/>
      <c r="C84" s="20"/>
      <c r="D84" s="20"/>
      <c r="E84" s="20"/>
      <c r="F84" s="20"/>
      <c r="G84" s="20"/>
    </row>
    <row r="85" spans="1:7">
      <c r="A85" s="20"/>
      <c r="B85" s="20"/>
      <c r="C85" s="20"/>
      <c r="D85" s="20"/>
      <c r="E85" s="20"/>
      <c r="F85" s="20"/>
      <c r="G85" s="20"/>
    </row>
    <row r="86" spans="1:7">
      <c r="A86" s="20"/>
      <c r="B86" s="20"/>
      <c r="C86" s="20"/>
      <c r="D86" s="20"/>
      <c r="E86" s="20"/>
      <c r="F86" s="20"/>
      <c r="G86" s="20"/>
    </row>
    <row r="87" spans="1:7">
      <c r="A87" s="20"/>
      <c r="B87" s="20"/>
      <c r="C87" s="20"/>
      <c r="D87" s="20"/>
      <c r="E87" s="20"/>
      <c r="F87" s="20"/>
      <c r="G87" s="20"/>
    </row>
    <row r="88" spans="1:7">
      <c r="A88" s="20"/>
      <c r="B88" s="20"/>
      <c r="C88" s="20"/>
      <c r="D88" s="20"/>
      <c r="E88" s="20"/>
      <c r="F88" s="20"/>
      <c r="G88" s="20"/>
    </row>
    <row r="89" spans="1:7">
      <c r="A89" s="20"/>
      <c r="B89" s="20"/>
      <c r="C89" s="20"/>
      <c r="D89" s="20"/>
      <c r="E89" s="20"/>
      <c r="F89" s="20"/>
      <c r="G89" s="20"/>
    </row>
    <row r="90" spans="1:7">
      <c r="A90" s="20"/>
      <c r="B90" s="20"/>
      <c r="C90" s="20"/>
      <c r="D90" s="20"/>
      <c r="E90" s="20"/>
      <c r="F90" s="20"/>
      <c r="G90" s="20"/>
    </row>
    <row r="91" spans="1:7">
      <c r="A91" s="20"/>
      <c r="B91" s="20"/>
      <c r="C91" s="20"/>
      <c r="D91" s="20"/>
      <c r="E91" s="20"/>
      <c r="F91" s="20"/>
      <c r="G91" s="20"/>
    </row>
    <row r="92" spans="1:7">
      <c r="A92" s="20"/>
      <c r="B92" s="20"/>
      <c r="C92" s="20"/>
      <c r="D92" s="20"/>
      <c r="E92" s="20"/>
      <c r="F92" s="20"/>
      <c r="G92" s="20"/>
    </row>
    <row r="93" spans="1:7">
      <c r="A93" s="20"/>
      <c r="B93" s="20"/>
      <c r="C93" s="20"/>
      <c r="D93" s="20"/>
      <c r="E93" s="20"/>
      <c r="F93" s="20"/>
      <c r="G93" s="20"/>
    </row>
    <row r="94" spans="1:7">
      <c r="A94" s="20"/>
      <c r="B94" s="20"/>
      <c r="C94" s="20"/>
      <c r="D94" s="20"/>
      <c r="E94" s="20"/>
      <c r="F94" s="20"/>
      <c r="G94" s="20"/>
    </row>
    <row r="95" spans="1:7">
      <c r="A95" s="20"/>
      <c r="B95" s="20"/>
      <c r="C95" s="20"/>
      <c r="D95" s="20"/>
      <c r="E95" s="20"/>
      <c r="F95" s="20"/>
      <c r="G95" s="20"/>
    </row>
    <row r="96" spans="1:7">
      <c r="A96" s="20"/>
      <c r="B96" s="20"/>
      <c r="C96" s="20"/>
      <c r="D96" s="20"/>
      <c r="E96" s="20"/>
      <c r="F96" s="20"/>
      <c r="G96" s="20"/>
    </row>
    <row r="97" spans="1:7">
      <c r="A97" s="20"/>
      <c r="B97" s="20"/>
      <c r="C97" s="20"/>
      <c r="D97" s="20"/>
      <c r="E97" s="20"/>
      <c r="F97" s="20"/>
      <c r="G97" s="20"/>
    </row>
    <row r="98" spans="1:7">
      <c r="A98" s="20"/>
      <c r="B98" s="20"/>
      <c r="C98" s="20"/>
      <c r="D98" s="20"/>
      <c r="E98" s="20"/>
      <c r="F98" s="20"/>
      <c r="G98" s="20"/>
    </row>
    <row r="99" spans="1:7">
      <c r="A99" s="20"/>
      <c r="B99" s="20"/>
      <c r="C99" s="20"/>
      <c r="D99" s="20"/>
      <c r="E99" s="20"/>
      <c r="F99" s="20"/>
      <c r="G99" s="20"/>
    </row>
    <row r="100" spans="1:7">
      <c r="A100" s="20"/>
      <c r="B100" s="20"/>
      <c r="C100" s="20"/>
      <c r="D100" s="20"/>
      <c r="E100" s="20"/>
      <c r="F100" s="20"/>
      <c r="G100" s="20"/>
    </row>
    <row r="101" spans="1:7">
      <c r="A101" s="20"/>
      <c r="B101" s="20"/>
      <c r="C101" s="20"/>
      <c r="D101" s="20"/>
      <c r="E101" s="20"/>
      <c r="F101" s="20"/>
      <c r="G101" s="20"/>
    </row>
    <row r="102" spans="1:7">
      <c r="A102" s="20"/>
      <c r="B102" s="20"/>
      <c r="C102" s="20"/>
      <c r="D102" s="20"/>
      <c r="E102" s="20"/>
      <c r="F102" s="20"/>
      <c r="G102" s="20"/>
    </row>
    <row r="103" spans="1:7">
      <c r="A103" s="20"/>
      <c r="B103" s="20"/>
      <c r="C103" s="20"/>
      <c r="D103" s="20"/>
      <c r="E103" s="20"/>
      <c r="F103" s="20"/>
      <c r="G103" s="20"/>
    </row>
    <row r="104" spans="1:7">
      <c r="A104" s="20"/>
      <c r="B104" s="20"/>
      <c r="C104" s="20"/>
      <c r="D104" s="20"/>
      <c r="E104" s="20"/>
      <c r="F104" s="20"/>
      <c r="G104" s="20"/>
    </row>
    <row r="105" spans="1:7">
      <c r="A105" s="20"/>
      <c r="B105" s="20"/>
      <c r="C105" s="20"/>
      <c r="D105" s="20"/>
      <c r="E105" s="20"/>
      <c r="F105" s="20"/>
      <c r="G105" s="20"/>
    </row>
    <row r="106" spans="1:7">
      <c r="A106" s="20"/>
      <c r="B106" s="20"/>
      <c r="C106" s="20"/>
      <c r="D106" s="20"/>
      <c r="E106" s="20"/>
      <c r="F106" s="20"/>
      <c r="G106" s="20"/>
    </row>
    <row r="107" spans="1:7">
      <c r="A107" s="20"/>
      <c r="B107" s="20"/>
      <c r="C107" s="20"/>
      <c r="D107" s="20"/>
      <c r="E107" s="20"/>
      <c r="F107" s="20"/>
      <c r="G107" s="20"/>
    </row>
    <row r="108" spans="1:7">
      <c r="A108" s="20"/>
      <c r="B108" s="20"/>
      <c r="C108" s="20"/>
      <c r="D108" s="20"/>
      <c r="E108" s="20"/>
      <c r="F108" s="20"/>
      <c r="G108" s="20"/>
    </row>
    <row r="109" spans="1:7">
      <c r="A109" s="20"/>
      <c r="B109" s="20"/>
      <c r="C109" s="20"/>
      <c r="D109" s="20"/>
      <c r="E109" s="20"/>
      <c r="F109" s="20"/>
      <c r="G109" s="20"/>
    </row>
    <row r="110" spans="1:7">
      <c r="A110" s="20"/>
      <c r="B110" s="20"/>
      <c r="C110" s="20"/>
      <c r="D110" s="20"/>
      <c r="E110" s="20"/>
      <c r="F110" s="20"/>
      <c r="G110" s="20"/>
    </row>
    <row r="111" spans="1:7">
      <c r="A111" s="20"/>
      <c r="B111" s="20"/>
      <c r="C111" s="20"/>
      <c r="D111" s="20"/>
      <c r="E111" s="20"/>
      <c r="F111" s="20"/>
      <c r="G111" s="20"/>
    </row>
    <row r="112" spans="1:7">
      <c r="A112" s="20"/>
      <c r="B112" s="20"/>
      <c r="C112" s="20"/>
      <c r="D112" s="20"/>
      <c r="E112" s="20"/>
      <c r="F112" s="20"/>
      <c r="G112" s="20"/>
    </row>
    <row r="113" spans="1:7">
      <c r="A113" s="20"/>
      <c r="B113" s="20"/>
      <c r="C113" s="20"/>
      <c r="D113" s="20"/>
      <c r="E113" s="20"/>
      <c r="F113" s="20"/>
      <c r="G113" s="20"/>
    </row>
    <row r="114" spans="1:7">
      <c r="A114" s="20"/>
      <c r="B114" s="20"/>
      <c r="C114" s="20"/>
      <c r="D114" s="20"/>
      <c r="E114" s="20"/>
      <c r="F114" s="20"/>
      <c r="G114" s="20"/>
    </row>
    <row r="115" spans="1:7">
      <c r="A115" s="20"/>
      <c r="B115" s="20"/>
      <c r="C115" s="20"/>
      <c r="D115" s="20"/>
      <c r="E115" s="20"/>
      <c r="F115" s="20"/>
      <c r="G115" s="20"/>
    </row>
    <row r="116" spans="1:7">
      <c r="A116" s="20"/>
      <c r="B116" s="20"/>
      <c r="C116" s="20"/>
      <c r="D116" s="20"/>
      <c r="E116" s="20"/>
      <c r="F116" s="20"/>
      <c r="G116" s="20"/>
    </row>
    <row r="117" spans="1:7">
      <c r="A117" s="20"/>
      <c r="B117" s="20"/>
      <c r="C117" s="20"/>
      <c r="D117" s="20"/>
      <c r="E117" s="20"/>
      <c r="F117" s="20"/>
      <c r="G117" s="20"/>
    </row>
    <row r="118" spans="1:7">
      <c r="A118" s="20"/>
      <c r="B118" s="20"/>
      <c r="C118" s="20"/>
      <c r="D118" s="20"/>
      <c r="E118" s="20"/>
      <c r="F118" s="20"/>
      <c r="G118" s="20"/>
    </row>
    <row r="119" spans="1:7">
      <c r="A119" s="20"/>
      <c r="B119" s="20"/>
      <c r="C119" s="20"/>
      <c r="D119" s="20"/>
      <c r="E119" s="20"/>
      <c r="F119" s="20"/>
      <c r="G119" s="20"/>
    </row>
    <row r="120" spans="1:7">
      <c r="A120" s="20"/>
      <c r="B120" s="20"/>
      <c r="C120" s="20"/>
      <c r="D120" s="20"/>
      <c r="E120" s="20"/>
      <c r="F120" s="20"/>
      <c r="G120" s="20"/>
    </row>
    <row r="121" spans="1:7">
      <c r="A121" s="20"/>
      <c r="B121" s="20"/>
      <c r="C121" s="20"/>
      <c r="D121" s="20"/>
      <c r="E121" s="20"/>
      <c r="F121" s="20"/>
      <c r="G121" s="20"/>
    </row>
    <row r="122" spans="1:7">
      <c r="A122" s="20"/>
      <c r="B122" s="20"/>
      <c r="C122" s="20"/>
      <c r="D122" s="20"/>
      <c r="E122" s="20"/>
      <c r="F122" s="20"/>
      <c r="G122" s="20"/>
    </row>
    <row r="123" spans="1:7">
      <c r="A123" s="20"/>
      <c r="B123" s="20"/>
      <c r="C123" s="20"/>
      <c r="D123" s="20"/>
      <c r="E123" s="20"/>
      <c r="F123" s="20"/>
      <c r="G123" s="20"/>
    </row>
    <row r="124" spans="1:7">
      <c r="A124" s="20"/>
      <c r="B124" s="20"/>
      <c r="C124" s="20"/>
      <c r="D124" s="20"/>
      <c r="E124" s="20"/>
      <c r="F124" s="20"/>
      <c r="G124" s="20"/>
    </row>
    <row r="125" spans="1:7">
      <c r="A125" s="20"/>
      <c r="B125" s="20"/>
      <c r="C125" s="20"/>
      <c r="D125" s="20"/>
      <c r="E125" s="20"/>
      <c r="F125" s="20"/>
      <c r="G125" s="20"/>
    </row>
    <row r="126" spans="1:7">
      <c r="A126" s="20"/>
      <c r="B126" s="20"/>
      <c r="C126" s="20"/>
      <c r="D126" s="20"/>
      <c r="E126" s="20"/>
      <c r="F126" s="20"/>
      <c r="G126" s="20"/>
    </row>
    <row r="127" spans="1:7">
      <c r="A127" s="20"/>
      <c r="B127" s="20"/>
      <c r="C127" s="20"/>
      <c r="D127" s="20"/>
      <c r="E127" s="20"/>
      <c r="F127" s="20"/>
      <c r="G127" s="20"/>
    </row>
    <row r="128" spans="1:7">
      <c r="A128" s="20"/>
      <c r="B128" s="20"/>
      <c r="C128" s="20"/>
      <c r="D128" s="20"/>
      <c r="E128" s="20"/>
      <c r="F128" s="20"/>
      <c r="G128" s="20"/>
    </row>
    <row r="129" spans="1:7">
      <c r="A129" s="20"/>
      <c r="B129" s="20"/>
      <c r="C129" s="20"/>
      <c r="D129" s="20"/>
      <c r="E129" s="20"/>
      <c r="F129" s="20"/>
      <c r="G129" s="20"/>
    </row>
    <row r="130" spans="1:7">
      <c r="A130" s="20"/>
      <c r="B130" s="20"/>
      <c r="C130" s="20"/>
      <c r="D130" s="20"/>
      <c r="E130" s="20"/>
      <c r="F130" s="20"/>
      <c r="G130" s="20"/>
    </row>
    <row r="131" spans="1:7">
      <c r="A131" s="20"/>
      <c r="B131" s="20"/>
      <c r="C131" s="20"/>
      <c r="D131" s="20"/>
      <c r="E131" s="20"/>
      <c r="F131" s="20"/>
      <c r="G131" s="20"/>
    </row>
    <row r="132" spans="1:7">
      <c r="A132" s="20"/>
      <c r="B132" s="20"/>
      <c r="C132" s="20"/>
      <c r="D132" s="20"/>
      <c r="E132" s="20"/>
      <c r="F132" s="20"/>
      <c r="G132" s="20"/>
    </row>
    <row r="133" spans="1:7">
      <c r="A133" s="20"/>
      <c r="B133" s="20"/>
      <c r="C133" s="20"/>
      <c r="D133" s="20"/>
      <c r="E133" s="20"/>
      <c r="F133" s="20"/>
      <c r="G133" s="20"/>
    </row>
    <row r="134" spans="1:7">
      <c r="A134" s="20"/>
      <c r="B134" s="20"/>
      <c r="C134" s="20"/>
      <c r="D134" s="20"/>
      <c r="E134" s="20"/>
      <c r="F134" s="20"/>
      <c r="G134" s="20"/>
    </row>
    <row r="135" spans="1:7">
      <c r="A135" s="20"/>
      <c r="B135" s="20"/>
      <c r="C135" s="20"/>
      <c r="D135" s="20"/>
      <c r="E135" s="20"/>
      <c r="F135" s="20"/>
      <c r="G135" s="20"/>
    </row>
    <row r="136" spans="1:7">
      <c r="A136" s="20"/>
      <c r="B136" s="20"/>
      <c r="C136" s="20"/>
      <c r="D136" s="20"/>
      <c r="E136" s="20"/>
      <c r="F136" s="20"/>
      <c r="G136" s="20"/>
    </row>
    <row r="137" spans="1:7">
      <c r="A137" s="20"/>
      <c r="B137" s="20"/>
      <c r="C137" s="20"/>
      <c r="D137" s="20"/>
      <c r="E137" s="20"/>
      <c r="F137" s="20"/>
      <c r="G137" s="20"/>
    </row>
    <row r="138" spans="1:7">
      <c r="A138" s="20"/>
      <c r="B138" s="20"/>
      <c r="C138" s="20"/>
      <c r="D138" s="20"/>
      <c r="E138" s="20"/>
      <c r="F138" s="20"/>
      <c r="G138" s="20"/>
    </row>
    <row r="139" spans="1:7">
      <c r="A139" s="20"/>
      <c r="B139" s="20"/>
      <c r="C139" s="20"/>
      <c r="D139" s="20"/>
      <c r="E139" s="20"/>
      <c r="F139" s="20"/>
      <c r="G139" s="20"/>
    </row>
    <row r="140" spans="1:7">
      <c r="A140" s="20"/>
      <c r="B140" s="20"/>
      <c r="C140" s="20"/>
      <c r="D140" s="20"/>
      <c r="E140" s="20"/>
      <c r="F140" s="20"/>
      <c r="G140" s="20"/>
    </row>
    <row r="141" spans="1:7">
      <c r="A141" s="20"/>
      <c r="B141" s="20"/>
      <c r="C141" s="20"/>
      <c r="D141" s="20"/>
      <c r="E141" s="20"/>
      <c r="F141" s="20"/>
      <c r="G141" s="20"/>
    </row>
    <row r="142" spans="1:7">
      <c r="A142" s="20"/>
      <c r="B142" s="20"/>
      <c r="C142" s="20"/>
      <c r="D142" s="20"/>
      <c r="E142" s="20"/>
      <c r="F142" s="20"/>
      <c r="G142" s="20"/>
    </row>
    <row r="143" spans="1:7">
      <c r="A143" s="20"/>
      <c r="B143" s="20"/>
      <c r="C143" s="20"/>
      <c r="D143" s="20"/>
      <c r="E143" s="20"/>
      <c r="F143" s="20"/>
      <c r="G143" s="20"/>
    </row>
    <row r="144" spans="1:7">
      <c r="A144" s="20"/>
      <c r="B144" s="20"/>
      <c r="C144" s="20"/>
      <c r="D144" s="20"/>
      <c r="E144" s="20"/>
      <c r="F144" s="20"/>
      <c r="G144" s="20"/>
    </row>
    <row r="145" spans="1:7">
      <c r="A145" s="20"/>
      <c r="B145" s="20"/>
      <c r="C145" s="20"/>
      <c r="D145" s="20"/>
      <c r="E145" s="20"/>
      <c r="F145" s="20"/>
      <c r="G145" s="20"/>
    </row>
    <row r="146" spans="1:7">
      <c r="A146" s="20"/>
      <c r="B146" s="20"/>
      <c r="C146" s="20"/>
      <c r="D146" s="20"/>
      <c r="E146" s="20"/>
      <c r="F146" s="20"/>
      <c r="G146" s="20"/>
    </row>
    <row r="147" spans="1:7">
      <c r="A147" s="20"/>
      <c r="B147" s="20"/>
      <c r="C147" s="20"/>
      <c r="D147" s="20"/>
      <c r="E147" s="20"/>
      <c r="F147" s="20"/>
      <c r="G147" s="20"/>
    </row>
    <row r="148" spans="1:7">
      <c r="A148" s="20"/>
      <c r="B148" s="20"/>
      <c r="C148" s="20"/>
      <c r="D148" s="20"/>
      <c r="E148" s="20"/>
      <c r="F148" s="20"/>
      <c r="G148" s="20"/>
    </row>
    <row r="149" spans="1:7">
      <c r="A149" s="20"/>
      <c r="B149" s="20"/>
      <c r="C149" s="20"/>
      <c r="D149" s="20"/>
      <c r="E149" s="20"/>
      <c r="F149" s="20"/>
      <c r="G149" s="20"/>
    </row>
    <row r="150" spans="1:7">
      <c r="A150" s="20"/>
      <c r="B150" s="20"/>
      <c r="C150" s="20"/>
      <c r="D150" s="20"/>
      <c r="E150" s="20"/>
      <c r="F150" s="20"/>
      <c r="G150" s="20"/>
    </row>
    <row r="151" spans="1:7">
      <c r="A151" s="20"/>
      <c r="B151" s="20"/>
      <c r="C151" s="20"/>
      <c r="D151" s="20"/>
      <c r="E151" s="20"/>
      <c r="F151" s="20"/>
      <c r="G151" s="20"/>
    </row>
    <row r="152" spans="1:7">
      <c r="A152" s="20"/>
      <c r="B152" s="20"/>
      <c r="C152" s="20"/>
      <c r="D152" s="20"/>
      <c r="E152" s="20"/>
      <c r="F152" s="20"/>
      <c r="G152" s="20"/>
    </row>
    <row r="153" spans="1:7">
      <c r="A153" s="20"/>
      <c r="B153" s="20"/>
      <c r="C153" s="20"/>
      <c r="D153" s="20"/>
      <c r="E153" s="20"/>
      <c r="F153" s="20"/>
      <c r="G153" s="20"/>
    </row>
    <row r="154" spans="1:7">
      <c r="A154" s="20"/>
      <c r="B154" s="20"/>
      <c r="C154" s="20"/>
      <c r="D154" s="20"/>
      <c r="E154" s="20"/>
      <c r="F154" s="20"/>
      <c r="G154" s="20"/>
    </row>
    <row r="155" spans="1:7">
      <c r="A155" s="20"/>
      <c r="B155" s="20"/>
      <c r="C155" s="20"/>
      <c r="D155" s="20"/>
      <c r="E155" s="20"/>
      <c r="F155" s="20"/>
      <c r="G155" s="20"/>
    </row>
    <row r="156" spans="1:7">
      <c r="A156" s="20"/>
      <c r="B156" s="20"/>
      <c r="C156" s="20"/>
      <c r="D156" s="20"/>
      <c r="E156" s="20"/>
      <c r="F156" s="20"/>
      <c r="G156" s="20"/>
    </row>
    <row r="157" spans="1:7">
      <c r="A157" s="20"/>
      <c r="B157" s="20"/>
      <c r="C157" s="20"/>
      <c r="D157" s="20"/>
      <c r="E157" s="20"/>
      <c r="F157" s="20"/>
      <c r="G157" s="20"/>
    </row>
    <row r="158" spans="1:7">
      <c r="A158" s="20"/>
      <c r="B158" s="20"/>
      <c r="C158" s="20"/>
      <c r="D158" s="20"/>
      <c r="E158" s="20"/>
      <c r="F158" s="20"/>
      <c r="G158" s="20"/>
    </row>
    <row r="159" spans="1:7">
      <c r="A159" s="20"/>
      <c r="B159" s="20"/>
      <c r="C159" s="20"/>
      <c r="D159" s="20"/>
      <c r="E159" s="20"/>
      <c r="F159" s="20"/>
      <c r="G159" s="20"/>
    </row>
    <row r="160" spans="1:7">
      <c r="A160" s="20"/>
      <c r="B160" s="20"/>
      <c r="C160" s="20"/>
      <c r="D160" s="20"/>
      <c r="E160" s="20"/>
      <c r="F160" s="20"/>
      <c r="G160" s="20"/>
    </row>
    <row r="161" spans="1:7">
      <c r="A161" s="20"/>
      <c r="B161" s="20"/>
      <c r="C161" s="20"/>
      <c r="D161" s="20"/>
      <c r="E161" s="20"/>
      <c r="F161" s="20"/>
      <c r="G161" s="20"/>
    </row>
    <row r="162" spans="1:7">
      <c r="A162" s="20"/>
      <c r="B162" s="20"/>
      <c r="C162" s="20"/>
      <c r="D162" s="20"/>
      <c r="E162" s="20"/>
      <c r="F162" s="20"/>
      <c r="G162" s="20"/>
    </row>
    <row r="163" spans="1:7">
      <c r="A163" s="20"/>
      <c r="B163" s="20"/>
      <c r="C163" s="20"/>
      <c r="D163" s="20"/>
      <c r="E163" s="20"/>
      <c r="F163" s="20"/>
      <c r="G163" s="20"/>
    </row>
    <row r="164" spans="1:7">
      <c r="A164" s="20"/>
      <c r="B164" s="20"/>
      <c r="C164" s="20"/>
      <c r="D164" s="20"/>
      <c r="E164" s="20"/>
      <c r="F164" s="20"/>
      <c r="G164" s="20"/>
    </row>
    <row r="165" spans="1:7">
      <c r="A165" s="20"/>
      <c r="B165" s="20"/>
      <c r="C165" s="20"/>
      <c r="D165" s="20"/>
      <c r="E165" s="20"/>
      <c r="F165" s="20"/>
      <c r="G165" s="20"/>
    </row>
    <row r="166" spans="1:7">
      <c r="A166" s="20"/>
      <c r="B166" s="20"/>
      <c r="C166" s="20"/>
      <c r="D166" s="20"/>
      <c r="E166" s="20"/>
      <c r="F166" s="20"/>
      <c r="G166" s="20"/>
    </row>
    <row r="167" spans="1:7">
      <c r="A167" s="20"/>
      <c r="B167" s="20"/>
      <c r="C167" s="20"/>
      <c r="D167" s="20"/>
      <c r="E167" s="20"/>
      <c r="F167" s="20"/>
      <c r="G167" s="20"/>
    </row>
    <row r="168" spans="1:7">
      <c r="A168" s="20"/>
      <c r="B168" s="20"/>
      <c r="C168" s="20"/>
      <c r="D168" s="20"/>
      <c r="E168" s="20"/>
      <c r="F168" s="20"/>
      <c r="G168" s="20"/>
    </row>
    <row r="169" spans="1:7">
      <c r="A169" s="20"/>
      <c r="B169" s="20"/>
      <c r="C169" s="20"/>
      <c r="D169" s="20"/>
      <c r="E169" s="20"/>
      <c r="F169" s="20"/>
      <c r="G169" s="20"/>
    </row>
    <row r="170" spans="1:7">
      <c r="A170" s="20"/>
      <c r="B170" s="20"/>
      <c r="C170" s="20"/>
      <c r="D170" s="20"/>
      <c r="E170" s="20"/>
      <c r="F170" s="20"/>
      <c r="G170" s="20"/>
    </row>
  </sheetData>
  <mergeCells count="3">
    <mergeCell ref="A1:G1"/>
    <mergeCell ref="A2:G2"/>
    <mergeCell ref="A3:G3"/>
  </mergeCells>
  <phoneticPr fontId="2" type="noConversion"/>
  <printOptions horizontalCentered="1"/>
  <pageMargins left="0.43307086614173229" right="0.35433070866141736" top="0.49" bottom="0.34" header="0.28000000000000003" footer="0.17"/>
  <pageSetup paperSize="9" fitToHeight="10000" orientation="landscape" useFirstPageNumber="1" r:id="rId1"/>
  <headerFooter alignWithMargins="0">
    <oddFooter>&amp;C&amp;10&amp;P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showGridLines="0" showZeros="0" workbookViewId="0">
      <selection activeCell="A4" sqref="A4:XFD46"/>
    </sheetView>
  </sheetViews>
  <sheetFormatPr defaultColWidth="9.125" defaultRowHeight="14.25"/>
  <cols>
    <col min="1" max="1" width="44.125" style="21" customWidth="1"/>
    <col min="2" max="2" width="15.625" style="21" customWidth="1"/>
    <col min="3" max="3" width="44.125" style="21" customWidth="1"/>
    <col min="4" max="4" width="15.625" style="21" customWidth="1"/>
    <col min="5" max="5" width="9.125" style="21"/>
    <col min="6" max="6" width="9.5" style="21" bestFit="1" customWidth="1"/>
    <col min="7" max="16384" width="9.125" style="21"/>
  </cols>
  <sheetData>
    <row r="1" spans="1:4" ht="22.5">
      <c r="A1" s="69" t="s">
        <v>529</v>
      </c>
      <c r="B1" s="70"/>
      <c r="C1" s="70"/>
      <c r="D1" s="70"/>
    </row>
    <row r="2" spans="1:4">
      <c r="A2" s="71" t="s">
        <v>500</v>
      </c>
      <c r="B2" s="72"/>
      <c r="C2" s="72"/>
      <c r="D2" s="72"/>
    </row>
    <row r="3" spans="1:4" ht="10.5" customHeight="1">
      <c r="A3" s="72" t="s">
        <v>467</v>
      </c>
      <c r="B3" s="72"/>
      <c r="C3" s="72"/>
      <c r="D3" s="72"/>
    </row>
    <row r="4" spans="1:4" ht="19.5" customHeight="1">
      <c r="A4" s="22" t="s">
        <v>1</v>
      </c>
      <c r="B4" s="22" t="s">
        <v>468</v>
      </c>
      <c r="C4" s="22" t="s">
        <v>1</v>
      </c>
      <c r="D4" s="22" t="s">
        <v>468</v>
      </c>
    </row>
    <row r="5" spans="1:4" ht="19.5" customHeight="1">
      <c r="A5" s="36" t="s">
        <v>469</v>
      </c>
      <c r="B5" s="47">
        <v>2418213</v>
      </c>
      <c r="C5" s="36" t="s">
        <v>470</v>
      </c>
      <c r="D5" s="47">
        <v>8556790</v>
      </c>
    </row>
    <row r="6" spans="1:4" ht="19.5" customHeight="1">
      <c r="A6" s="36" t="s">
        <v>5</v>
      </c>
      <c r="B6" s="47">
        <v>20070067</v>
      </c>
      <c r="C6" s="37" t="s">
        <v>471</v>
      </c>
      <c r="D6" s="47">
        <v>14425112</v>
      </c>
    </row>
    <row r="7" spans="1:4" ht="19.5" customHeight="1">
      <c r="A7" s="36" t="s">
        <v>270</v>
      </c>
      <c r="B7" s="47">
        <v>807066</v>
      </c>
      <c r="C7" s="37" t="s">
        <v>472</v>
      </c>
      <c r="D7" s="47">
        <v>370356</v>
      </c>
    </row>
    <row r="8" spans="1:4" ht="19.5" customHeight="1">
      <c r="A8" s="36" t="s">
        <v>271</v>
      </c>
      <c r="B8" s="47">
        <v>416494</v>
      </c>
      <c r="C8" s="37" t="s">
        <v>473</v>
      </c>
      <c r="D8" s="47">
        <v>267954</v>
      </c>
    </row>
    <row r="9" spans="1:4" ht="19.5" customHeight="1">
      <c r="A9" s="36" t="s">
        <v>273</v>
      </c>
      <c r="B9" s="47">
        <v>72672</v>
      </c>
      <c r="C9" s="37" t="s">
        <v>474</v>
      </c>
      <c r="D9" s="47">
        <v>102402</v>
      </c>
    </row>
    <row r="10" spans="1:4" ht="19.5" customHeight="1">
      <c r="A10" s="36" t="s">
        <v>274</v>
      </c>
      <c r="B10" s="47">
        <v>317900</v>
      </c>
      <c r="C10" s="37"/>
      <c r="D10" s="47"/>
    </row>
    <row r="11" spans="1:4" ht="19.5" customHeight="1">
      <c r="A11" s="36" t="s">
        <v>275</v>
      </c>
      <c r="B11" s="47">
        <v>11046204</v>
      </c>
      <c r="C11" s="37" t="s">
        <v>475</v>
      </c>
      <c r="D11" s="47">
        <v>5478019</v>
      </c>
    </row>
    <row r="12" spans="1:4" ht="19.5" customHeight="1">
      <c r="A12" s="51" t="s">
        <v>572</v>
      </c>
      <c r="B12" s="47">
        <v>193723</v>
      </c>
      <c r="C12" s="37" t="s">
        <v>476</v>
      </c>
      <c r="D12" s="47">
        <v>194538</v>
      </c>
    </row>
    <row r="13" spans="1:4" ht="19.5" customHeight="1">
      <c r="A13" s="51" t="s">
        <v>573</v>
      </c>
      <c r="B13" s="47">
        <v>4204700</v>
      </c>
      <c r="C13" s="37" t="s">
        <v>477</v>
      </c>
      <c r="D13" s="47">
        <v>2023026</v>
      </c>
    </row>
    <row r="14" spans="1:4" ht="19.5" customHeight="1">
      <c r="A14" s="51" t="s">
        <v>574</v>
      </c>
      <c r="B14" s="47">
        <v>946630</v>
      </c>
      <c r="C14" s="37" t="s">
        <v>507</v>
      </c>
      <c r="D14" s="47">
        <v>192350</v>
      </c>
    </row>
    <row r="15" spans="1:4" ht="19.5" customHeight="1">
      <c r="A15" s="51" t="s">
        <v>575</v>
      </c>
      <c r="B15" s="47">
        <v>518852</v>
      </c>
      <c r="C15" s="36" t="s">
        <v>478</v>
      </c>
      <c r="D15" s="47">
        <v>529228</v>
      </c>
    </row>
    <row r="16" spans="1:4" ht="19.5" customHeight="1">
      <c r="A16" s="51" t="s">
        <v>576</v>
      </c>
      <c r="B16" s="47">
        <v>346964</v>
      </c>
      <c r="C16" s="37" t="s">
        <v>479</v>
      </c>
      <c r="D16" s="47">
        <v>143115</v>
      </c>
    </row>
    <row r="17" spans="1:4" ht="19.5" customHeight="1">
      <c r="A17" s="51" t="s">
        <v>577</v>
      </c>
      <c r="B17" s="47">
        <v>4900</v>
      </c>
      <c r="C17" s="37" t="s">
        <v>536</v>
      </c>
      <c r="D17" s="47">
        <v>4900</v>
      </c>
    </row>
    <row r="18" spans="1:4" ht="19.5" customHeight="1">
      <c r="A18" s="51" t="s">
        <v>578</v>
      </c>
      <c r="B18" s="47">
        <v>95232</v>
      </c>
      <c r="C18" s="37" t="s">
        <v>480</v>
      </c>
      <c r="D18" s="47">
        <v>65156</v>
      </c>
    </row>
    <row r="19" spans="1:4" ht="19.5" customHeight="1">
      <c r="A19" s="51" t="s">
        <v>579</v>
      </c>
      <c r="B19" s="47">
        <v>193700</v>
      </c>
      <c r="C19" s="37" t="s">
        <v>508</v>
      </c>
      <c r="D19" s="47">
        <v>31563</v>
      </c>
    </row>
    <row r="20" spans="1:4" ht="19.5" customHeight="1">
      <c r="A20" s="51" t="s">
        <v>580</v>
      </c>
      <c r="B20" s="47">
        <v>197621</v>
      </c>
      <c r="C20" s="37" t="s">
        <v>509</v>
      </c>
      <c r="D20" s="47">
        <v>347295</v>
      </c>
    </row>
    <row r="21" spans="1:4" ht="19.5" customHeight="1">
      <c r="A21" s="51" t="s">
        <v>581</v>
      </c>
      <c r="B21" s="47">
        <v>394980</v>
      </c>
      <c r="C21" s="37" t="s">
        <v>537</v>
      </c>
      <c r="D21" s="47">
        <v>13450</v>
      </c>
    </row>
    <row r="22" spans="1:4" ht="19.5" customHeight="1">
      <c r="A22" s="51" t="s">
        <v>582</v>
      </c>
      <c r="B22" s="47">
        <v>1047835</v>
      </c>
      <c r="C22" s="37" t="s">
        <v>481</v>
      </c>
      <c r="D22" s="47">
        <v>46575</v>
      </c>
    </row>
    <row r="23" spans="1:4" ht="19.5" customHeight="1">
      <c r="A23" s="51" t="s">
        <v>583</v>
      </c>
      <c r="B23" s="47">
        <v>361032</v>
      </c>
      <c r="C23" s="37" t="s">
        <v>482</v>
      </c>
      <c r="D23" s="47">
        <v>286100</v>
      </c>
    </row>
    <row r="24" spans="1:4" ht="19.5" customHeight="1">
      <c r="A24" s="51" t="s">
        <v>584</v>
      </c>
      <c r="B24" s="47">
        <v>84987</v>
      </c>
      <c r="C24" s="37" t="s">
        <v>538</v>
      </c>
      <c r="D24" s="47">
        <v>1424330</v>
      </c>
    </row>
    <row r="25" spans="1:4" ht="19.5" customHeight="1">
      <c r="A25" s="51" t="s">
        <v>585</v>
      </c>
      <c r="B25" s="47">
        <v>58933</v>
      </c>
      <c r="C25" s="37" t="s">
        <v>483</v>
      </c>
      <c r="D25" s="47">
        <v>176393</v>
      </c>
    </row>
    <row r="26" spans="1:4" ht="19.5" customHeight="1">
      <c r="A26" s="51" t="s">
        <v>586</v>
      </c>
      <c r="B26" s="47">
        <v>286100</v>
      </c>
      <c r="C26" s="37"/>
      <c r="D26" s="47"/>
    </row>
    <row r="27" spans="1:4" ht="19.5" customHeight="1">
      <c r="A27" s="51" t="s">
        <v>587</v>
      </c>
      <c r="B27" s="47">
        <v>1967015</v>
      </c>
      <c r="C27" s="37"/>
      <c r="D27" s="47"/>
    </row>
    <row r="28" spans="1:4" ht="19.5" customHeight="1">
      <c r="A28" s="51" t="s">
        <v>588</v>
      </c>
      <c r="B28" s="47">
        <v>143000</v>
      </c>
      <c r="C28" s="37"/>
      <c r="D28" s="47"/>
    </row>
    <row r="29" spans="1:4" ht="19.5" customHeight="1">
      <c r="A29" s="36" t="s">
        <v>276</v>
      </c>
      <c r="B29" s="47">
        <v>8216797</v>
      </c>
      <c r="C29" s="37" t="s">
        <v>484</v>
      </c>
      <c r="D29" s="47">
        <v>8576737</v>
      </c>
    </row>
    <row r="30" spans="1:4" ht="19.5" customHeight="1">
      <c r="A30" s="36" t="s">
        <v>485</v>
      </c>
      <c r="B30" s="47">
        <v>727597</v>
      </c>
      <c r="C30" s="37" t="s">
        <v>6</v>
      </c>
      <c r="D30" s="47">
        <v>62588</v>
      </c>
    </row>
    <row r="31" spans="1:4" ht="19.5" customHeight="1">
      <c r="A31" s="36" t="s">
        <v>486</v>
      </c>
      <c r="B31" s="47">
        <v>239942</v>
      </c>
      <c r="C31" s="37" t="s">
        <v>487</v>
      </c>
      <c r="D31" s="47">
        <v>24354</v>
      </c>
    </row>
    <row r="32" spans="1:4" ht="19.5" customHeight="1">
      <c r="A32" s="52" t="s">
        <v>488</v>
      </c>
      <c r="B32" s="47">
        <v>487655</v>
      </c>
      <c r="C32" s="37" t="s">
        <v>489</v>
      </c>
      <c r="D32" s="47">
        <v>38234</v>
      </c>
    </row>
    <row r="33" spans="1:6" ht="19.5" customHeight="1">
      <c r="A33" s="36" t="s">
        <v>589</v>
      </c>
      <c r="B33" s="47">
        <v>200</v>
      </c>
      <c r="C33" s="37" t="s">
        <v>506</v>
      </c>
      <c r="D33" s="47">
        <v>600</v>
      </c>
    </row>
    <row r="34" spans="1:6" ht="19.5" customHeight="1">
      <c r="A34" s="36" t="s">
        <v>590</v>
      </c>
      <c r="B34" s="47">
        <v>200</v>
      </c>
      <c r="C34" s="37" t="s">
        <v>595</v>
      </c>
      <c r="D34" s="47">
        <v>600</v>
      </c>
    </row>
    <row r="35" spans="1:6" ht="19.5" customHeight="1">
      <c r="A35" s="52" t="s">
        <v>277</v>
      </c>
      <c r="B35" s="47">
        <v>1100000</v>
      </c>
      <c r="C35" s="37" t="s">
        <v>278</v>
      </c>
      <c r="D35" s="47">
        <v>300000</v>
      </c>
    </row>
    <row r="36" spans="1:6" ht="19.5" customHeight="1">
      <c r="A36" s="52" t="s">
        <v>490</v>
      </c>
      <c r="B36" s="47">
        <v>1100000</v>
      </c>
      <c r="C36" s="37" t="s">
        <v>491</v>
      </c>
      <c r="D36" s="47">
        <v>300000</v>
      </c>
    </row>
    <row r="37" spans="1:6" ht="19.5" customHeight="1">
      <c r="A37" s="52"/>
      <c r="B37" s="47"/>
      <c r="C37" s="37" t="s">
        <v>510</v>
      </c>
      <c r="D37" s="47">
        <v>450</v>
      </c>
    </row>
    <row r="38" spans="1:6" ht="19.5" customHeight="1">
      <c r="A38" s="52"/>
      <c r="B38" s="47"/>
      <c r="C38" s="37" t="s">
        <v>511</v>
      </c>
      <c r="D38" s="47">
        <v>450</v>
      </c>
    </row>
    <row r="39" spans="1:6" ht="19.5" customHeight="1">
      <c r="A39" s="52" t="s">
        <v>7</v>
      </c>
      <c r="B39" s="47">
        <v>492840</v>
      </c>
      <c r="C39" s="37"/>
      <c r="D39" s="47"/>
    </row>
    <row r="40" spans="1:6" ht="19.5" customHeight="1">
      <c r="A40" s="52" t="s">
        <v>279</v>
      </c>
      <c r="B40" s="47">
        <v>50000</v>
      </c>
      <c r="C40" s="37" t="s">
        <v>280</v>
      </c>
      <c r="D40" s="47">
        <v>300000</v>
      </c>
    </row>
    <row r="41" spans="1:6" ht="19.5" customHeight="1">
      <c r="A41" s="52" t="s">
        <v>492</v>
      </c>
      <c r="B41" s="47">
        <v>177305</v>
      </c>
      <c r="C41" s="37" t="s">
        <v>8</v>
      </c>
      <c r="D41" s="47">
        <v>34087</v>
      </c>
    </row>
    <row r="42" spans="1:6" ht="19.5" customHeight="1">
      <c r="A42" s="52" t="s">
        <v>591</v>
      </c>
      <c r="B42" s="47">
        <v>107862</v>
      </c>
      <c r="C42" s="37" t="s">
        <v>9</v>
      </c>
      <c r="D42" s="47">
        <v>1356595</v>
      </c>
      <c r="F42" s="57"/>
    </row>
    <row r="43" spans="1:6" ht="19.5" customHeight="1">
      <c r="A43" s="52" t="s">
        <v>592</v>
      </c>
      <c r="B43" s="47">
        <v>0</v>
      </c>
      <c r="C43" s="37" t="s">
        <v>281</v>
      </c>
      <c r="D43" s="47">
        <v>1330119</v>
      </c>
    </row>
    <row r="44" spans="1:6" ht="19.5" customHeight="1">
      <c r="A44" s="52" t="s">
        <v>593</v>
      </c>
      <c r="B44" s="47">
        <v>0</v>
      </c>
      <c r="C44" s="37" t="s">
        <v>272</v>
      </c>
      <c r="D44" s="47">
        <v>26476</v>
      </c>
      <c r="F44" s="57"/>
    </row>
    <row r="45" spans="1:6" ht="19.5" customHeight="1">
      <c r="A45" s="53" t="s">
        <v>594</v>
      </c>
      <c r="B45" s="47">
        <v>69443</v>
      </c>
      <c r="C45" s="37"/>
      <c r="D45" s="47"/>
    </row>
    <row r="46" spans="1:6" ht="19.5" customHeight="1">
      <c r="A46" s="38" t="s">
        <v>282</v>
      </c>
      <c r="B46" s="47">
        <v>25036222</v>
      </c>
      <c r="C46" s="38" t="s">
        <v>283</v>
      </c>
      <c r="D46" s="47">
        <f>B46</f>
        <v>25036222</v>
      </c>
    </row>
    <row r="47" spans="1:6" ht="15" customHeight="1"/>
    <row r="48" spans="1:6">
      <c r="B48" s="57"/>
    </row>
  </sheetData>
  <mergeCells count="3">
    <mergeCell ref="A1:D1"/>
    <mergeCell ref="A2:D2"/>
    <mergeCell ref="A3:D3"/>
  </mergeCells>
  <phoneticPr fontId="2" type="noConversion"/>
  <printOptions horizontalCentered="1"/>
  <pageMargins left="0.51181102362204722" right="0.43307086614173229" top="0.65" bottom="0.55118110236220474" header="0.27559055118110237" footer="0.27559055118110237"/>
  <pageSetup paperSize="9" firstPageNumber="2" fitToHeight="10000" orientation="landscape" useFirstPageNumber="1" r:id="rId1"/>
  <headerFooter alignWithMargins="0">
    <oddFooter>&amp;C&amp;10&amp;P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3"/>
  <sheetViews>
    <sheetView showGridLines="0" showZeros="0" workbookViewId="0">
      <selection activeCell="B28" sqref="B28:B30"/>
    </sheetView>
  </sheetViews>
  <sheetFormatPr defaultColWidth="9.125" defaultRowHeight="14.25"/>
  <cols>
    <col min="1" max="1" width="36.625" style="13" customWidth="1"/>
    <col min="2" max="7" width="14.625" style="13" customWidth="1"/>
    <col min="8" max="16384" width="9.125" style="13"/>
  </cols>
  <sheetData>
    <row r="1" spans="1:7" ht="22.5">
      <c r="A1" s="67" t="s">
        <v>530</v>
      </c>
      <c r="B1" s="67"/>
      <c r="C1" s="67"/>
      <c r="D1" s="67"/>
      <c r="E1" s="67"/>
      <c r="F1" s="67"/>
      <c r="G1" s="67"/>
    </row>
    <row r="2" spans="1:7">
      <c r="A2" s="68" t="s">
        <v>493</v>
      </c>
      <c r="B2" s="68"/>
      <c r="C2" s="68"/>
      <c r="D2" s="68"/>
      <c r="E2" s="68"/>
      <c r="F2" s="68"/>
      <c r="G2" s="68"/>
    </row>
    <row r="3" spans="1:7">
      <c r="A3" s="68" t="s">
        <v>4</v>
      </c>
      <c r="B3" s="68"/>
      <c r="C3" s="68"/>
      <c r="D3" s="68"/>
      <c r="E3" s="68"/>
      <c r="F3" s="68"/>
      <c r="G3" s="68"/>
    </row>
    <row r="4" spans="1:7">
      <c r="A4" s="73" t="s">
        <v>1</v>
      </c>
      <c r="B4" s="73" t="s">
        <v>21</v>
      </c>
      <c r="C4" s="73" t="s">
        <v>22</v>
      </c>
      <c r="D4" s="73"/>
      <c r="E4" s="73"/>
      <c r="F4" s="73"/>
      <c r="G4" s="73" t="s">
        <v>2</v>
      </c>
    </row>
    <row r="5" spans="1:7">
      <c r="A5" s="73"/>
      <c r="B5" s="73"/>
      <c r="C5" s="73" t="s">
        <v>284</v>
      </c>
      <c r="D5" s="73"/>
      <c r="E5" s="73"/>
      <c r="F5" s="74" t="s">
        <v>502</v>
      </c>
      <c r="G5" s="73"/>
    </row>
    <row r="6" spans="1:7">
      <c r="A6" s="73"/>
      <c r="B6" s="73"/>
      <c r="C6" s="23" t="s">
        <v>23</v>
      </c>
      <c r="D6" s="23" t="s">
        <v>285</v>
      </c>
      <c r="E6" s="23" t="s">
        <v>286</v>
      </c>
      <c r="F6" s="74"/>
      <c r="G6" s="73"/>
    </row>
    <row r="7" spans="1:7" ht="15.75" customHeight="1">
      <c r="A7" s="16" t="s">
        <v>243</v>
      </c>
      <c r="B7" s="40">
        <v>514000</v>
      </c>
      <c r="C7" s="40">
        <v>0</v>
      </c>
      <c r="D7" s="40">
        <v>0</v>
      </c>
      <c r="E7" s="40">
        <v>0</v>
      </c>
      <c r="F7" s="40">
        <v>0</v>
      </c>
      <c r="G7" s="40">
        <v>514000</v>
      </c>
    </row>
    <row r="8" spans="1:7" ht="15.75" customHeight="1">
      <c r="A8" s="16" t="s">
        <v>244</v>
      </c>
      <c r="B8" s="40">
        <v>0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</row>
    <row r="9" spans="1:7" ht="15.75" customHeight="1">
      <c r="A9" s="16" t="s">
        <v>245</v>
      </c>
      <c r="B9" s="40">
        <v>20000</v>
      </c>
      <c r="C9" s="40">
        <v>0</v>
      </c>
      <c r="D9" s="40">
        <v>0</v>
      </c>
      <c r="E9" s="40">
        <v>0</v>
      </c>
      <c r="F9" s="40">
        <v>0</v>
      </c>
      <c r="G9" s="40">
        <v>20000</v>
      </c>
    </row>
    <row r="10" spans="1:7" ht="15.75" customHeight="1">
      <c r="A10" s="16" t="s">
        <v>246</v>
      </c>
      <c r="B10" s="40">
        <v>44000</v>
      </c>
      <c r="C10" s="40">
        <v>0</v>
      </c>
      <c r="D10" s="40">
        <v>0</v>
      </c>
      <c r="E10" s="40">
        <v>0</v>
      </c>
      <c r="F10" s="40">
        <v>0</v>
      </c>
      <c r="G10" s="40">
        <v>44000</v>
      </c>
    </row>
    <row r="11" spans="1:7" ht="15.75" customHeight="1">
      <c r="A11" s="16" t="s">
        <v>247</v>
      </c>
      <c r="B11" s="40">
        <v>0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</row>
    <row r="12" spans="1:7" ht="15.75" customHeight="1">
      <c r="A12" s="16" t="s">
        <v>248</v>
      </c>
      <c r="B12" s="40"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</row>
    <row r="13" spans="1:7" ht="15.75" customHeight="1">
      <c r="A13" s="16" t="s">
        <v>249</v>
      </c>
      <c r="B13" s="40">
        <v>450000</v>
      </c>
      <c r="C13" s="40">
        <v>0</v>
      </c>
      <c r="D13" s="40">
        <v>0</v>
      </c>
      <c r="E13" s="40">
        <v>0</v>
      </c>
      <c r="F13" s="40">
        <v>0</v>
      </c>
      <c r="G13" s="40">
        <v>450000</v>
      </c>
    </row>
    <row r="14" spans="1:7" ht="15.75" customHeight="1">
      <c r="A14" s="16" t="s">
        <v>250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</row>
    <row r="15" spans="1:7" ht="15.75" customHeight="1">
      <c r="A15" s="16" t="s">
        <v>251</v>
      </c>
      <c r="B15" s="40">
        <v>0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</row>
    <row r="16" spans="1:7" ht="15.75" customHeight="1">
      <c r="A16" s="16" t="s">
        <v>252</v>
      </c>
      <c r="B16" s="40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</row>
    <row r="17" spans="1:7" ht="15.75" customHeight="1">
      <c r="A17" s="16" t="s">
        <v>253</v>
      </c>
      <c r="B17" s="40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</row>
    <row r="18" spans="1:7" ht="15.75" customHeight="1">
      <c r="A18" s="16" t="s">
        <v>254</v>
      </c>
      <c r="B18" s="40">
        <v>0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</row>
    <row r="19" spans="1:7" ht="15.75" customHeight="1">
      <c r="A19" s="16" t="s">
        <v>255</v>
      </c>
      <c r="B19" s="40">
        <v>0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</row>
    <row r="20" spans="1:7" ht="15.75" customHeight="1">
      <c r="A20" s="16" t="s">
        <v>256</v>
      </c>
      <c r="B20" s="40">
        <v>0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</row>
    <row r="21" spans="1:7" ht="15.75" customHeight="1">
      <c r="A21" s="16" t="s">
        <v>257</v>
      </c>
      <c r="B21" s="40">
        <v>0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</row>
    <row r="22" spans="1:7" ht="15.75" customHeight="1">
      <c r="A22" s="16" t="s">
        <v>258</v>
      </c>
      <c r="B22" s="40">
        <v>0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</row>
    <row r="23" spans="1:7" ht="15.75" customHeight="1">
      <c r="A23" s="16" t="s">
        <v>259</v>
      </c>
      <c r="B23" s="40">
        <v>0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</row>
    <row r="24" spans="1:7" ht="15.75" customHeight="1">
      <c r="A24" s="16" t="s">
        <v>260</v>
      </c>
      <c r="B24" s="40">
        <v>1046000</v>
      </c>
      <c r="C24" s="40">
        <v>0</v>
      </c>
      <c r="D24" s="40">
        <v>0</v>
      </c>
      <c r="E24" s="40">
        <v>0</v>
      </c>
      <c r="F24" s="40">
        <v>0</v>
      </c>
      <c r="G24" s="40">
        <v>1046000</v>
      </c>
    </row>
    <row r="25" spans="1:7" ht="15.75" customHeight="1">
      <c r="A25" s="16" t="s">
        <v>261</v>
      </c>
      <c r="B25" s="40">
        <v>811760</v>
      </c>
      <c r="C25" s="40">
        <v>0</v>
      </c>
      <c r="D25" s="40">
        <v>0</v>
      </c>
      <c r="E25" s="40">
        <v>0</v>
      </c>
      <c r="F25" s="40">
        <v>0</v>
      </c>
      <c r="G25" s="40">
        <v>811760</v>
      </c>
    </row>
    <row r="26" spans="1:7" ht="15.75" customHeight="1">
      <c r="A26" s="16" t="s">
        <v>262</v>
      </c>
      <c r="B26" s="40">
        <v>151430</v>
      </c>
      <c r="C26" s="40">
        <v>0</v>
      </c>
      <c r="D26" s="40">
        <v>0</v>
      </c>
      <c r="E26" s="40">
        <v>0</v>
      </c>
      <c r="F26" s="40">
        <v>0</v>
      </c>
      <c r="G26" s="40">
        <v>151430</v>
      </c>
    </row>
    <row r="27" spans="1:7" ht="15.75" customHeight="1">
      <c r="A27" s="16" t="s">
        <v>263</v>
      </c>
      <c r="B27" s="40">
        <v>38100</v>
      </c>
      <c r="C27" s="40">
        <v>0</v>
      </c>
      <c r="D27" s="40">
        <v>0</v>
      </c>
      <c r="E27" s="40">
        <v>0</v>
      </c>
      <c r="F27" s="40">
        <v>0</v>
      </c>
      <c r="G27" s="40">
        <v>38100</v>
      </c>
    </row>
    <row r="28" spans="1:7" ht="15.75" customHeight="1">
      <c r="A28" s="16" t="s">
        <v>264</v>
      </c>
      <c r="B28" s="40">
        <v>8280</v>
      </c>
      <c r="C28" s="40">
        <v>0</v>
      </c>
      <c r="D28" s="40">
        <v>0</v>
      </c>
      <c r="E28" s="40">
        <v>0</v>
      </c>
      <c r="F28" s="40">
        <v>0</v>
      </c>
      <c r="G28" s="40">
        <v>8280</v>
      </c>
    </row>
    <row r="29" spans="1:7" ht="15.75" customHeight="1">
      <c r="A29" s="16" t="s">
        <v>265</v>
      </c>
      <c r="B29" s="40">
        <v>18100</v>
      </c>
      <c r="C29" s="40">
        <v>0</v>
      </c>
      <c r="D29" s="40">
        <v>0</v>
      </c>
      <c r="E29" s="40">
        <v>0</v>
      </c>
      <c r="F29" s="40">
        <v>0</v>
      </c>
      <c r="G29" s="40">
        <v>18100</v>
      </c>
    </row>
    <row r="30" spans="1:7" ht="15.75" customHeight="1">
      <c r="A30" s="16" t="s">
        <v>266</v>
      </c>
      <c r="B30" s="40">
        <v>18330</v>
      </c>
      <c r="C30" s="40">
        <v>0</v>
      </c>
      <c r="D30" s="40">
        <v>0</v>
      </c>
      <c r="E30" s="40">
        <v>0</v>
      </c>
      <c r="F30" s="40">
        <v>0</v>
      </c>
      <c r="G30" s="40">
        <v>18330</v>
      </c>
    </row>
    <row r="31" spans="1:7" ht="15.75" customHeight="1">
      <c r="A31" s="16"/>
      <c r="B31" s="40"/>
      <c r="C31" s="40"/>
      <c r="D31" s="40"/>
      <c r="E31" s="40"/>
      <c r="F31" s="40"/>
      <c r="G31" s="40"/>
    </row>
    <row r="32" spans="1:7" ht="15.75" customHeight="1">
      <c r="A32" s="16"/>
      <c r="B32" s="40"/>
      <c r="C32" s="40"/>
      <c r="D32" s="40"/>
      <c r="E32" s="40"/>
      <c r="F32" s="40"/>
      <c r="G32" s="40"/>
    </row>
    <row r="33" spans="1:7" ht="15.75" customHeight="1">
      <c r="A33" s="34" t="s">
        <v>287</v>
      </c>
      <c r="B33" s="40">
        <v>1560000</v>
      </c>
      <c r="C33" s="40">
        <v>0</v>
      </c>
      <c r="D33" s="40">
        <v>0</v>
      </c>
      <c r="E33" s="40">
        <v>0</v>
      </c>
      <c r="F33" s="40">
        <v>0</v>
      </c>
      <c r="G33" s="40">
        <v>1560000</v>
      </c>
    </row>
    <row r="34" spans="1:7">
      <c r="A34" s="20"/>
      <c r="B34" s="20"/>
      <c r="C34" s="20"/>
      <c r="D34" s="20"/>
      <c r="E34" s="20"/>
      <c r="F34" s="20"/>
    </row>
    <row r="35" spans="1:7">
      <c r="A35" s="20"/>
      <c r="B35" s="20"/>
      <c r="C35" s="20"/>
      <c r="D35" s="20"/>
      <c r="E35" s="20"/>
      <c r="F35" s="20"/>
    </row>
    <row r="36" spans="1:7">
      <c r="A36" s="20"/>
      <c r="B36" s="20"/>
      <c r="C36" s="20"/>
      <c r="D36" s="20"/>
      <c r="E36" s="20"/>
      <c r="F36" s="20"/>
    </row>
    <row r="37" spans="1:7">
      <c r="A37" s="20"/>
      <c r="B37" s="20"/>
      <c r="C37" s="20"/>
      <c r="D37" s="20"/>
      <c r="E37" s="20"/>
      <c r="F37" s="20"/>
    </row>
    <row r="38" spans="1:7">
      <c r="A38" s="20"/>
      <c r="B38" s="20"/>
      <c r="C38" s="20"/>
      <c r="D38" s="20"/>
      <c r="E38" s="20"/>
      <c r="F38" s="20"/>
    </row>
    <row r="39" spans="1:7">
      <c r="A39" s="20"/>
      <c r="B39" s="20"/>
      <c r="C39" s="20"/>
      <c r="D39" s="20"/>
      <c r="E39" s="20"/>
      <c r="F39" s="20"/>
    </row>
    <row r="40" spans="1:7">
      <c r="A40" s="20"/>
      <c r="B40" s="20"/>
      <c r="C40" s="20"/>
      <c r="D40" s="20"/>
      <c r="E40" s="20"/>
      <c r="F40" s="20"/>
    </row>
    <row r="41" spans="1:7">
      <c r="A41" s="20"/>
      <c r="B41" s="20"/>
      <c r="C41" s="20"/>
      <c r="D41" s="20"/>
      <c r="E41" s="20"/>
      <c r="F41" s="20"/>
    </row>
    <row r="42" spans="1:7">
      <c r="A42" s="20"/>
      <c r="B42" s="20"/>
      <c r="C42" s="20"/>
      <c r="D42" s="20"/>
      <c r="E42" s="20"/>
      <c r="F42" s="20"/>
    </row>
    <row r="43" spans="1:7">
      <c r="A43" s="20"/>
      <c r="B43" s="20"/>
      <c r="C43" s="20"/>
      <c r="D43" s="20"/>
      <c r="E43" s="20"/>
      <c r="F43" s="20"/>
    </row>
    <row r="44" spans="1:7">
      <c r="A44" s="20"/>
      <c r="B44" s="20"/>
      <c r="C44" s="20"/>
      <c r="D44" s="20"/>
      <c r="E44" s="20"/>
      <c r="F44" s="20"/>
    </row>
    <row r="45" spans="1:7">
      <c r="A45" s="20"/>
      <c r="B45" s="20"/>
      <c r="C45" s="20"/>
      <c r="D45" s="20"/>
      <c r="E45" s="20"/>
      <c r="F45" s="20"/>
    </row>
    <row r="46" spans="1:7">
      <c r="A46" s="20"/>
      <c r="B46" s="20"/>
      <c r="C46" s="20"/>
      <c r="D46" s="20"/>
      <c r="E46" s="20"/>
      <c r="F46" s="20"/>
    </row>
    <row r="47" spans="1:7">
      <c r="A47" s="20"/>
      <c r="B47" s="20"/>
      <c r="C47" s="20"/>
      <c r="D47" s="20"/>
      <c r="E47" s="20"/>
      <c r="F47" s="20"/>
    </row>
    <row r="48" spans="1:7">
      <c r="A48" s="20"/>
      <c r="B48" s="20"/>
      <c r="C48" s="20"/>
      <c r="D48" s="20"/>
      <c r="E48" s="20"/>
      <c r="F48" s="20"/>
    </row>
    <row r="49" spans="1:6">
      <c r="A49" s="20"/>
      <c r="B49" s="20"/>
      <c r="C49" s="20"/>
      <c r="D49" s="20"/>
      <c r="E49" s="20"/>
      <c r="F49" s="20"/>
    </row>
    <row r="50" spans="1:6">
      <c r="A50" s="20"/>
      <c r="B50" s="20"/>
      <c r="C50" s="20"/>
      <c r="D50" s="20"/>
      <c r="E50" s="20"/>
      <c r="F50" s="20"/>
    </row>
    <row r="51" spans="1:6">
      <c r="A51" s="20"/>
      <c r="B51" s="20"/>
      <c r="C51" s="20"/>
      <c r="D51" s="20"/>
      <c r="E51" s="20"/>
      <c r="F51" s="20"/>
    </row>
    <row r="52" spans="1:6">
      <c r="A52" s="20"/>
      <c r="B52" s="20"/>
      <c r="C52" s="20"/>
      <c r="D52" s="20"/>
      <c r="E52" s="20"/>
      <c r="F52" s="20"/>
    </row>
    <row r="53" spans="1:6">
      <c r="A53" s="20"/>
      <c r="B53" s="20"/>
      <c r="C53" s="20"/>
      <c r="D53" s="20"/>
      <c r="E53" s="20"/>
      <c r="F53" s="20"/>
    </row>
    <row r="54" spans="1:6">
      <c r="A54" s="20"/>
      <c r="B54" s="20"/>
      <c r="C54" s="20"/>
      <c r="D54" s="20"/>
      <c r="E54" s="20"/>
      <c r="F54" s="20"/>
    </row>
    <row r="55" spans="1:6">
      <c r="A55" s="20"/>
      <c r="B55" s="20"/>
      <c r="C55" s="20"/>
      <c r="D55" s="20"/>
      <c r="E55" s="20"/>
      <c r="F55" s="20"/>
    </row>
    <row r="56" spans="1:6">
      <c r="A56" s="20"/>
      <c r="B56" s="20"/>
      <c r="C56" s="20"/>
      <c r="D56" s="20"/>
      <c r="E56" s="20"/>
      <c r="F56" s="20"/>
    </row>
    <row r="57" spans="1:6">
      <c r="A57" s="20"/>
      <c r="B57" s="20"/>
      <c r="C57" s="20"/>
      <c r="D57" s="20"/>
      <c r="E57" s="20"/>
      <c r="F57" s="20"/>
    </row>
    <row r="58" spans="1:6">
      <c r="A58" s="20"/>
      <c r="B58" s="20"/>
      <c r="C58" s="20"/>
      <c r="D58" s="20"/>
      <c r="E58" s="20"/>
      <c r="F58" s="20"/>
    </row>
    <row r="59" spans="1:6">
      <c r="A59" s="20"/>
      <c r="B59" s="20"/>
      <c r="C59" s="20"/>
      <c r="D59" s="20"/>
      <c r="E59" s="20"/>
      <c r="F59" s="20"/>
    </row>
    <row r="60" spans="1:6">
      <c r="A60" s="20"/>
      <c r="B60" s="20"/>
      <c r="C60" s="20"/>
      <c r="D60" s="20"/>
      <c r="E60" s="20"/>
      <c r="F60" s="20"/>
    </row>
    <row r="61" spans="1:6">
      <c r="A61" s="20"/>
      <c r="B61" s="20"/>
      <c r="C61" s="20"/>
      <c r="D61" s="20"/>
      <c r="E61" s="20"/>
      <c r="F61" s="20"/>
    </row>
    <row r="62" spans="1:6">
      <c r="A62" s="20"/>
      <c r="B62" s="20"/>
      <c r="C62" s="20"/>
      <c r="D62" s="20"/>
      <c r="E62" s="20"/>
      <c r="F62" s="20"/>
    </row>
    <row r="63" spans="1:6">
      <c r="A63" s="20"/>
      <c r="B63" s="20"/>
      <c r="C63" s="20"/>
      <c r="D63" s="20"/>
      <c r="E63" s="20"/>
      <c r="F63" s="20"/>
    </row>
    <row r="64" spans="1:6">
      <c r="A64" s="20"/>
      <c r="B64" s="20"/>
      <c r="C64" s="20"/>
      <c r="D64" s="20"/>
      <c r="E64" s="20"/>
      <c r="F64" s="20"/>
    </row>
    <row r="65" spans="1:6">
      <c r="A65" s="20"/>
      <c r="B65" s="20"/>
      <c r="C65" s="20"/>
      <c r="D65" s="20"/>
      <c r="E65" s="20"/>
      <c r="F65" s="20"/>
    </row>
    <row r="66" spans="1:6">
      <c r="A66" s="20"/>
      <c r="B66" s="20"/>
      <c r="C66" s="20"/>
      <c r="D66" s="20"/>
      <c r="E66" s="20"/>
      <c r="F66" s="20"/>
    </row>
    <row r="67" spans="1:6">
      <c r="A67" s="20"/>
      <c r="B67" s="20"/>
      <c r="C67" s="20"/>
      <c r="D67" s="20"/>
      <c r="E67" s="20"/>
      <c r="F67" s="20"/>
    </row>
    <row r="68" spans="1:6">
      <c r="A68" s="20"/>
      <c r="B68" s="20"/>
      <c r="C68" s="20"/>
      <c r="D68" s="20"/>
      <c r="E68" s="20"/>
      <c r="F68" s="20"/>
    </row>
    <row r="69" spans="1:6">
      <c r="A69" s="20"/>
      <c r="B69" s="20"/>
      <c r="C69" s="20"/>
      <c r="D69" s="20"/>
      <c r="E69" s="20"/>
      <c r="F69" s="20"/>
    </row>
    <row r="70" spans="1:6">
      <c r="A70" s="20"/>
      <c r="B70" s="20"/>
      <c r="C70" s="20"/>
      <c r="D70" s="20"/>
      <c r="E70" s="20"/>
      <c r="F70" s="20"/>
    </row>
    <row r="71" spans="1:6">
      <c r="A71" s="20"/>
      <c r="B71" s="20"/>
      <c r="C71" s="20"/>
      <c r="D71" s="20"/>
      <c r="E71" s="20"/>
      <c r="F71" s="20"/>
    </row>
    <row r="72" spans="1:6">
      <c r="A72" s="20"/>
      <c r="B72" s="20"/>
      <c r="C72" s="20"/>
      <c r="D72" s="20"/>
      <c r="E72" s="20"/>
      <c r="F72" s="20"/>
    </row>
    <row r="73" spans="1:6">
      <c r="A73" s="20"/>
      <c r="B73" s="20"/>
      <c r="C73" s="20"/>
      <c r="D73" s="20"/>
      <c r="E73" s="20"/>
      <c r="F73" s="20"/>
    </row>
    <row r="74" spans="1:6">
      <c r="A74" s="20"/>
      <c r="B74" s="20"/>
      <c r="C74" s="20"/>
      <c r="D74" s="20"/>
      <c r="E74" s="20"/>
      <c r="F74" s="20"/>
    </row>
    <row r="75" spans="1:6">
      <c r="A75" s="20"/>
      <c r="B75" s="20"/>
      <c r="C75" s="20"/>
      <c r="D75" s="20"/>
      <c r="E75" s="20"/>
      <c r="F75" s="20"/>
    </row>
    <row r="76" spans="1:6">
      <c r="A76" s="20"/>
      <c r="B76" s="20"/>
      <c r="C76" s="20"/>
      <c r="D76" s="20"/>
      <c r="E76" s="20"/>
      <c r="F76" s="20"/>
    </row>
    <row r="77" spans="1:6">
      <c r="A77" s="20"/>
      <c r="B77" s="20"/>
      <c r="C77" s="20"/>
      <c r="D77" s="20"/>
      <c r="E77" s="20"/>
      <c r="F77" s="20"/>
    </row>
    <row r="78" spans="1:6">
      <c r="A78" s="20"/>
      <c r="B78" s="20"/>
      <c r="C78" s="20"/>
      <c r="D78" s="20"/>
      <c r="E78" s="20"/>
      <c r="F78" s="20"/>
    </row>
    <row r="79" spans="1:6">
      <c r="A79" s="20"/>
      <c r="B79" s="20"/>
      <c r="C79" s="20"/>
      <c r="D79" s="20"/>
      <c r="E79" s="20"/>
      <c r="F79" s="20"/>
    </row>
    <row r="80" spans="1:6">
      <c r="A80" s="20"/>
      <c r="B80" s="20"/>
      <c r="C80" s="20"/>
      <c r="D80" s="20"/>
      <c r="E80" s="20"/>
      <c r="F80" s="20"/>
    </row>
    <row r="81" spans="1:6">
      <c r="A81" s="20"/>
      <c r="B81" s="20"/>
      <c r="C81" s="20"/>
      <c r="D81" s="20"/>
      <c r="E81" s="20"/>
      <c r="F81" s="20"/>
    </row>
    <row r="82" spans="1:6">
      <c r="A82" s="20"/>
      <c r="B82" s="20"/>
      <c r="C82" s="20"/>
      <c r="D82" s="20"/>
      <c r="E82" s="20"/>
      <c r="F82" s="20"/>
    </row>
    <row r="83" spans="1:6">
      <c r="A83" s="20"/>
      <c r="B83" s="20"/>
      <c r="C83" s="20"/>
      <c r="D83" s="20"/>
      <c r="E83" s="20"/>
      <c r="F83" s="20"/>
    </row>
    <row r="84" spans="1:6">
      <c r="A84" s="20"/>
      <c r="B84" s="20"/>
      <c r="C84" s="20"/>
      <c r="D84" s="20"/>
      <c r="E84" s="20"/>
      <c r="F84" s="20"/>
    </row>
    <row r="85" spans="1:6">
      <c r="A85" s="20"/>
      <c r="B85" s="20"/>
      <c r="C85" s="20"/>
      <c r="D85" s="20"/>
      <c r="E85" s="20"/>
      <c r="F85" s="20"/>
    </row>
    <row r="86" spans="1:6">
      <c r="A86" s="20"/>
      <c r="B86" s="20"/>
      <c r="C86" s="20"/>
      <c r="D86" s="20"/>
      <c r="E86" s="20"/>
      <c r="F86" s="20"/>
    </row>
    <row r="87" spans="1:6">
      <c r="A87" s="20"/>
      <c r="B87" s="20"/>
      <c r="C87" s="20"/>
      <c r="D87" s="20"/>
      <c r="E87" s="20"/>
      <c r="F87" s="20"/>
    </row>
    <row r="88" spans="1:6">
      <c r="A88" s="20"/>
      <c r="B88" s="20"/>
      <c r="C88" s="20"/>
      <c r="D88" s="20"/>
      <c r="E88" s="20"/>
      <c r="F88" s="20"/>
    </row>
    <row r="89" spans="1:6">
      <c r="A89" s="20"/>
      <c r="B89" s="20"/>
      <c r="C89" s="20"/>
      <c r="D89" s="20"/>
      <c r="E89" s="20"/>
      <c r="F89" s="20"/>
    </row>
    <row r="90" spans="1:6">
      <c r="A90" s="20"/>
      <c r="B90" s="20"/>
      <c r="C90" s="20"/>
      <c r="D90" s="20"/>
      <c r="E90" s="20"/>
      <c r="F90" s="20"/>
    </row>
    <row r="91" spans="1:6">
      <c r="A91" s="20"/>
      <c r="B91" s="20"/>
      <c r="C91" s="20"/>
      <c r="D91" s="20"/>
      <c r="E91" s="20"/>
      <c r="F91" s="20"/>
    </row>
    <row r="92" spans="1:6">
      <c r="A92" s="20"/>
      <c r="B92" s="20"/>
      <c r="C92" s="20"/>
      <c r="D92" s="20"/>
      <c r="E92" s="20"/>
      <c r="F92" s="20"/>
    </row>
    <row r="93" spans="1:6">
      <c r="A93" s="20"/>
      <c r="B93" s="20"/>
      <c r="C93" s="20"/>
      <c r="D93" s="20"/>
      <c r="E93" s="20"/>
      <c r="F93" s="20"/>
    </row>
    <row r="94" spans="1:6">
      <c r="A94" s="20"/>
      <c r="B94" s="20"/>
      <c r="C94" s="20"/>
      <c r="D94" s="20"/>
      <c r="E94" s="20"/>
      <c r="F94" s="20"/>
    </row>
    <row r="95" spans="1:6">
      <c r="A95" s="20"/>
      <c r="B95" s="20"/>
      <c r="C95" s="20"/>
      <c r="D95" s="20"/>
      <c r="E95" s="20"/>
      <c r="F95" s="20"/>
    </row>
    <row r="96" spans="1:6">
      <c r="A96" s="20"/>
      <c r="B96" s="20"/>
      <c r="C96" s="20"/>
      <c r="D96" s="20"/>
      <c r="E96" s="20"/>
      <c r="F96" s="20"/>
    </row>
    <row r="97" spans="1:6">
      <c r="A97" s="20"/>
      <c r="B97" s="20"/>
      <c r="C97" s="20"/>
      <c r="D97" s="20"/>
      <c r="E97" s="20"/>
      <c r="F97" s="20"/>
    </row>
    <row r="98" spans="1:6">
      <c r="A98" s="20"/>
      <c r="B98" s="20"/>
      <c r="C98" s="20"/>
      <c r="D98" s="20"/>
      <c r="E98" s="20"/>
      <c r="F98" s="20"/>
    </row>
    <row r="99" spans="1:6">
      <c r="A99" s="20"/>
      <c r="B99" s="20"/>
      <c r="C99" s="20"/>
      <c r="D99" s="20"/>
      <c r="E99" s="20"/>
      <c r="F99" s="20"/>
    </row>
    <row r="100" spans="1:6">
      <c r="A100" s="20"/>
      <c r="B100" s="20"/>
      <c r="C100" s="20"/>
      <c r="D100" s="20"/>
      <c r="E100" s="20"/>
      <c r="F100" s="20"/>
    </row>
    <row r="101" spans="1:6">
      <c r="A101" s="20"/>
      <c r="B101" s="20"/>
      <c r="C101" s="20"/>
      <c r="D101" s="20"/>
      <c r="E101" s="20"/>
      <c r="F101" s="20"/>
    </row>
    <row r="102" spans="1:6">
      <c r="A102" s="20"/>
      <c r="B102" s="20"/>
      <c r="C102" s="20"/>
      <c r="D102" s="20"/>
      <c r="E102" s="20"/>
      <c r="F102" s="20"/>
    </row>
    <row r="103" spans="1:6">
      <c r="A103" s="20"/>
      <c r="B103" s="20"/>
      <c r="C103" s="20"/>
      <c r="D103" s="20"/>
      <c r="E103" s="20"/>
      <c r="F103" s="20"/>
    </row>
    <row r="104" spans="1:6">
      <c r="A104" s="20"/>
      <c r="B104" s="20"/>
      <c r="C104" s="20"/>
      <c r="D104" s="20"/>
      <c r="E104" s="20"/>
      <c r="F104" s="20"/>
    </row>
    <row r="105" spans="1:6">
      <c r="A105" s="20"/>
      <c r="B105" s="20"/>
      <c r="C105" s="20"/>
      <c r="D105" s="20"/>
      <c r="E105" s="20"/>
      <c r="F105" s="20"/>
    </row>
    <row r="106" spans="1:6">
      <c r="A106" s="20"/>
      <c r="B106" s="20"/>
      <c r="C106" s="20"/>
      <c r="D106" s="20"/>
      <c r="E106" s="20"/>
      <c r="F106" s="20"/>
    </row>
    <row r="107" spans="1:6">
      <c r="A107" s="20"/>
      <c r="B107" s="20"/>
      <c r="C107" s="20"/>
      <c r="D107" s="20"/>
      <c r="E107" s="20"/>
      <c r="F107" s="20"/>
    </row>
    <row r="108" spans="1:6">
      <c r="A108" s="20"/>
      <c r="B108" s="20"/>
      <c r="C108" s="20"/>
      <c r="D108" s="20"/>
      <c r="E108" s="20"/>
      <c r="F108" s="20"/>
    </row>
    <row r="109" spans="1:6">
      <c r="A109" s="20"/>
      <c r="B109" s="20"/>
      <c r="C109" s="20"/>
      <c r="D109" s="20"/>
      <c r="E109" s="20"/>
      <c r="F109" s="20"/>
    </row>
    <row r="110" spans="1:6">
      <c r="A110" s="20"/>
      <c r="B110" s="20"/>
      <c r="C110" s="20"/>
      <c r="D110" s="20"/>
      <c r="E110" s="20"/>
      <c r="F110" s="20"/>
    </row>
    <row r="111" spans="1:6">
      <c r="A111" s="20"/>
      <c r="B111" s="20"/>
      <c r="C111" s="20"/>
      <c r="D111" s="20"/>
      <c r="E111" s="20"/>
      <c r="F111" s="20"/>
    </row>
    <row r="112" spans="1:6">
      <c r="A112" s="20"/>
      <c r="B112" s="20"/>
      <c r="C112" s="20"/>
      <c r="D112" s="20"/>
      <c r="E112" s="20"/>
      <c r="F112" s="20"/>
    </row>
    <row r="113" spans="1:6">
      <c r="A113" s="20"/>
      <c r="B113" s="20"/>
      <c r="C113" s="20"/>
      <c r="D113" s="20"/>
      <c r="E113" s="20"/>
      <c r="F113" s="20"/>
    </row>
    <row r="114" spans="1:6">
      <c r="A114" s="20"/>
      <c r="B114" s="20"/>
      <c r="C114" s="20"/>
      <c r="D114" s="20"/>
      <c r="E114" s="20"/>
      <c r="F114" s="20"/>
    </row>
    <row r="115" spans="1:6">
      <c r="A115" s="20"/>
      <c r="B115" s="20"/>
      <c r="C115" s="20"/>
      <c r="D115" s="20"/>
      <c r="E115" s="20"/>
      <c r="F115" s="20"/>
    </row>
    <row r="116" spans="1:6">
      <c r="A116" s="20"/>
      <c r="B116" s="20"/>
      <c r="C116" s="20"/>
      <c r="D116" s="20"/>
      <c r="E116" s="20"/>
      <c r="F116" s="20"/>
    </row>
    <row r="117" spans="1:6">
      <c r="A117" s="20"/>
      <c r="B117" s="20"/>
      <c r="C117" s="20"/>
      <c r="D117" s="20"/>
      <c r="E117" s="20"/>
      <c r="F117" s="20"/>
    </row>
    <row r="118" spans="1:6">
      <c r="A118" s="20"/>
      <c r="B118" s="20"/>
      <c r="C118" s="20"/>
      <c r="D118" s="20"/>
      <c r="E118" s="20"/>
      <c r="F118" s="20"/>
    </row>
    <row r="119" spans="1:6">
      <c r="A119" s="20"/>
      <c r="B119" s="20"/>
      <c r="C119" s="20"/>
      <c r="D119" s="20"/>
      <c r="E119" s="20"/>
      <c r="F119" s="20"/>
    </row>
    <row r="120" spans="1:6">
      <c r="A120" s="20"/>
      <c r="B120" s="20"/>
      <c r="C120" s="20"/>
      <c r="D120" s="20"/>
      <c r="E120" s="20"/>
      <c r="F120" s="20"/>
    </row>
    <row r="121" spans="1:6">
      <c r="A121" s="20"/>
      <c r="B121" s="20"/>
      <c r="C121" s="20"/>
      <c r="D121" s="20"/>
      <c r="E121" s="20"/>
      <c r="F121" s="20"/>
    </row>
    <row r="122" spans="1:6">
      <c r="A122" s="20"/>
      <c r="B122" s="20"/>
      <c r="C122" s="20"/>
      <c r="D122" s="20"/>
      <c r="E122" s="20"/>
      <c r="F122" s="20"/>
    </row>
    <row r="123" spans="1:6">
      <c r="A123" s="20"/>
      <c r="B123" s="20"/>
      <c r="C123" s="20"/>
      <c r="D123" s="20"/>
      <c r="E123" s="20"/>
      <c r="F123" s="20"/>
    </row>
    <row r="124" spans="1:6">
      <c r="A124" s="20"/>
      <c r="B124" s="20"/>
      <c r="C124" s="20"/>
      <c r="D124" s="20"/>
      <c r="E124" s="20"/>
      <c r="F124" s="20"/>
    </row>
    <row r="125" spans="1:6">
      <c r="A125" s="20"/>
      <c r="B125" s="20"/>
      <c r="C125" s="20"/>
      <c r="D125" s="20"/>
      <c r="E125" s="20"/>
      <c r="F125" s="20"/>
    </row>
    <row r="126" spans="1:6">
      <c r="A126" s="20"/>
      <c r="B126" s="20"/>
      <c r="C126" s="20"/>
      <c r="D126" s="20"/>
      <c r="E126" s="20"/>
      <c r="F126" s="20"/>
    </row>
    <row r="127" spans="1:6">
      <c r="A127" s="20"/>
      <c r="B127" s="20"/>
      <c r="C127" s="20"/>
      <c r="D127" s="20"/>
      <c r="E127" s="20"/>
      <c r="F127" s="20"/>
    </row>
    <row r="128" spans="1:6">
      <c r="A128" s="20"/>
      <c r="B128" s="20"/>
      <c r="C128" s="20"/>
      <c r="D128" s="20"/>
      <c r="E128" s="20"/>
      <c r="F128" s="20"/>
    </row>
    <row r="129" spans="1:6">
      <c r="A129" s="20"/>
      <c r="B129" s="20"/>
      <c r="C129" s="20"/>
      <c r="D129" s="20"/>
      <c r="E129" s="20"/>
      <c r="F129" s="20"/>
    </row>
    <row r="130" spans="1:6">
      <c r="A130" s="20"/>
      <c r="B130" s="20"/>
      <c r="C130" s="20"/>
      <c r="D130" s="20"/>
      <c r="E130" s="20"/>
      <c r="F130" s="20"/>
    </row>
    <row r="131" spans="1:6">
      <c r="A131" s="20"/>
      <c r="B131" s="20"/>
      <c r="C131" s="20"/>
      <c r="D131" s="20"/>
      <c r="E131" s="20"/>
      <c r="F131" s="20"/>
    </row>
    <row r="132" spans="1:6">
      <c r="A132" s="20"/>
      <c r="B132" s="20"/>
      <c r="C132" s="20"/>
      <c r="D132" s="20"/>
      <c r="E132" s="20"/>
      <c r="F132" s="20"/>
    </row>
    <row r="133" spans="1:6">
      <c r="A133" s="20"/>
      <c r="B133" s="20"/>
      <c r="C133" s="20"/>
      <c r="D133" s="20"/>
      <c r="E133" s="20"/>
      <c r="F133" s="20"/>
    </row>
    <row r="134" spans="1:6">
      <c r="A134" s="20"/>
      <c r="B134" s="20"/>
      <c r="C134" s="20"/>
      <c r="D134" s="20"/>
      <c r="E134" s="20"/>
      <c r="F134" s="20"/>
    </row>
    <row r="135" spans="1:6">
      <c r="A135" s="20"/>
      <c r="B135" s="20"/>
      <c r="C135" s="20"/>
      <c r="D135" s="20"/>
      <c r="E135" s="20"/>
      <c r="F135" s="20"/>
    </row>
    <row r="136" spans="1:6">
      <c r="A136" s="20"/>
      <c r="B136" s="20"/>
      <c r="C136" s="20"/>
      <c r="D136" s="20"/>
      <c r="E136" s="20"/>
      <c r="F136" s="20"/>
    </row>
    <row r="137" spans="1:6">
      <c r="A137" s="20"/>
      <c r="B137" s="20"/>
      <c r="C137" s="20"/>
      <c r="D137" s="20"/>
      <c r="E137" s="20"/>
      <c r="F137" s="20"/>
    </row>
    <row r="138" spans="1:6">
      <c r="A138" s="20"/>
      <c r="B138" s="20"/>
      <c r="C138" s="20"/>
      <c r="D138" s="20"/>
      <c r="E138" s="20"/>
      <c r="F138" s="20"/>
    </row>
    <row r="139" spans="1:6">
      <c r="A139" s="20"/>
      <c r="B139" s="20"/>
      <c r="C139" s="20"/>
      <c r="D139" s="20"/>
      <c r="E139" s="20"/>
      <c r="F139" s="20"/>
    </row>
    <row r="140" spans="1:6">
      <c r="A140" s="20"/>
      <c r="B140" s="20"/>
      <c r="C140" s="20"/>
      <c r="D140" s="20"/>
      <c r="E140" s="20"/>
      <c r="F140" s="20"/>
    </row>
    <row r="141" spans="1:6">
      <c r="A141" s="20"/>
      <c r="B141" s="20"/>
      <c r="C141" s="20"/>
      <c r="D141" s="20"/>
      <c r="E141" s="20"/>
      <c r="F141" s="20"/>
    </row>
    <row r="142" spans="1:6">
      <c r="A142" s="20"/>
      <c r="B142" s="20"/>
      <c r="C142" s="20"/>
      <c r="D142" s="20"/>
      <c r="E142" s="20"/>
      <c r="F142" s="20"/>
    </row>
    <row r="143" spans="1:6">
      <c r="A143" s="20"/>
      <c r="B143" s="20"/>
      <c r="C143" s="20"/>
      <c r="D143" s="20"/>
      <c r="E143" s="20"/>
      <c r="F143" s="20"/>
    </row>
    <row r="144" spans="1:6">
      <c r="A144" s="20"/>
      <c r="B144" s="20"/>
      <c r="C144" s="20"/>
      <c r="D144" s="20"/>
      <c r="E144" s="20"/>
      <c r="F144" s="20"/>
    </row>
    <row r="145" spans="1:6">
      <c r="A145" s="20"/>
      <c r="B145" s="20"/>
      <c r="C145" s="20"/>
      <c r="D145" s="20"/>
      <c r="E145" s="20"/>
      <c r="F145" s="20"/>
    </row>
    <row r="146" spans="1:6">
      <c r="A146" s="20"/>
      <c r="B146" s="20"/>
      <c r="C146" s="20"/>
      <c r="D146" s="20"/>
      <c r="E146" s="20"/>
      <c r="F146" s="20"/>
    </row>
    <row r="147" spans="1:6">
      <c r="A147" s="20"/>
      <c r="B147" s="20"/>
      <c r="C147" s="20"/>
      <c r="D147" s="20"/>
      <c r="E147" s="20"/>
      <c r="F147" s="20"/>
    </row>
    <row r="148" spans="1:6">
      <c r="A148" s="20"/>
      <c r="B148" s="20"/>
      <c r="C148" s="20"/>
      <c r="D148" s="20"/>
      <c r="E148" s="20"/>
      <c r="F148" s="20"/>
    </row>
    <row r="149" spans="1:6">
      <c r="A149" s="20"/>
      <c r="B149" s="20"/>
      <c r="C149" s="20"/>
      <c r="D149" s="20"/>
      <c r="E149" s="20"/>
      <c r="F149" s="20"/>
    </row>
    <row r="150" spans="1:6">
      <c r="A150" s="20"/>
      <c r="B150" s="20"/>
      <c r="C150" s="20"/>
      <c r="D150" s="20"/>
      <c r="E150" s="20"/>
      <c r="F150" s="20"/>
    </row>
    <row r="151" spans="1:6">
      <c r="A151" s="20"/>
      <c r="B151" s="20"/>
      <c r="C151" s="20"/>
      <c r="D151" s="20"/>
      <c r="E151" s="20"/>
      <c r="F151" s="20"/>
    </row>
    <row r="152" spans="1:6">
      <c r="A152" s="20"/>
      <c r="B152" s="20"/>
      <c r="C152" s="20"/>
      <c r="D152" s="20"/>
      <c r="E152" s="20"/>
      <c r="F152" s="20"/>
    </row>
    <row r="153" spans="1:6">
      <c r="A153" s="20"/>
      <c r="B153" s="20"/>
      <c r="C153" s="20"/>
      <c r="D153" s="20"/>
      <c r="E153" s="20"/>
      <c r="F153" s="20"/>
    </row>
    <row r="154" spans="1:6">
      <c r="A154" s="20"/>
      <c r="B154" s="20"/>
      <c r="C154" s="20"/>
      <c r="D154" s="20"/>
      <c r="E154" s="20"/>
      <c r="F154" s="20"/>
    </row>
    <row r="155" spans="1:6">
      <c r="A155" s="20"/>
      <c r="B155" s="20"/>
      <c r="C155" s="20"/>
      <c r="D155" s="20"/>
      <c r="E155" s="20"/>
      <c r="F155" s="20"/>
    </row>
    <row r="156" spans="1:6">
      <c r="A156" s="20"/>
      <c r="B156" s="20"/>
      <c r="C156" s="20"/>
      <c r="D156" s="20"/>
      <c r="E156" s="20"/>
      <c r="F156" s="20"/>
    </row>
    <row r="157" spans="1:6">
      <c r="A157" s="20"/>
      <c r="B157" s="20"/>
      <c r="C157" s="20"/>
      <c r="D157" s="20"/>
      <c r="E157" s="20"/>
      <c r="F157" s="20"/>
    </row>
    <row r="158" spans="1:6">
      <c r="A158" s="20"/>
      <c r="B158" s="20"/>
      <c r="C158" s="20"/>
      <c r="D158" s="20"/>
      <c r="E158" s="20"/>
      <c r="F158" s="20"/>
    </row>
    <row r="159" spans="1:6">
      <c r="A159" s="20"/>
      <c r="B159" s="20"/>
      <c r="C159" s="20"/>
      <c r="D159" s="20"/>
      <c r="E159" s="20"/>
      <c r="F159" s="20"/>
    </row>
    <row r="160" spans="1:6">
      <c r="A160" s="20"/>
      <c r="B160" s="20"/>
      <c r="C160" s="20"/>
      <c r="D160" s="20"/>
      <c r="E160" s="20"/>
      <c r="F160" s="20"/>
    </row>
    <row r="161" spans="1:6">
      <c r="A161" s="20"/>
      <c r="B161" s="20"/>
      <c r="C161" s="20"/>
      <c r="D161" s="20"/>
      <c r="E161" s="20"/>
      <c r="F161" s="20"/>
    </row>
    <row r="162" spans="1:6">
      <c r="A162" s="20"/>
      <c r="B162" s="20"/>
      <c r="C162" s="20"/>
      <c r="D162" s="20"/>
      <c r="E162" s="20"/>
      <c r="F162" s="20"/>
    </row>
    <row r="163" spans="1:6">
      <c r="A163" s="20"/>
      <c r="B163" s="20"/>
      <c r="C163" s="20"/>
      <c r="D163" s="20"/>
      <c r="E163" s="20"/>
      <c r="F163" s="20"/>
    </row>
    <row r="164" spans="1:6">
      <c r="A164" s="20"/>
      <c r="B164" s="20"/>
      <c r="C164" s="20"/>
      <c r="D164" s="20"/>
      <c r="E164" s="20"/>
      <c r="F164" s="20"/>
    </row>
    <row r="165" spans="1:6">
      <c r="A165" s="20"/>
      <c r="B165" s="20"/>
      <c r="C165" s="20"/>
      <c r="D165" s="20"/>
      <c r="E165" s="20"/>
      <c r="F165" s="20"/>
    </row>
    <row r="166" spans="1:6">
      <c r="A166" s="20"/>
      <c r="B166" s="20"/>
      <c r="C166" s="20"/>
      <c r="D166" s="20"/>
      <c r="E166" s="20"/>
      <c r="F166" s="20"/>
    </row>
    <row r="167" spans="1:6">
      <c r="A167" s="20"/>
      <c r="B167" s="20"/>
      <c r="C167" s="20"/>
      <c r="D167" s="20"/>
      <c r="E167" s="20"/>
      <c r="F167" s="20"/>
    </row>
    <row r="168" spans="1:6">
      <c r="A168" s="20"/>
      <c r="B168" s="20"/>
      <c r="C168" s="20"/>
      <c r="D168" s="20"/>
      <c r="E168" s="20"/>
      <c r="F168" s="20"/>
    </row>
    <row r="169" spans="1:6">
      <c r="A169" s="20"/>
      <c r="B169" s="20"/>
      <c r="C169" s="20"/>
      <c r="D169" s="20"/>
      <c r="E169" s="20"/>
      <c r="F169" s="20"/>
    </row>
    <row r="170" spans="1:6">
      <c r="A170" s="20"/>
      <c r="B170" s="20"/>
      <c r="C170" s="20"/>
      <c r="D170" s="20"/>
      <c r="E170" s="20"/>
      <c r="F170" s="20"/>
    </row>
    <row r="171" spans="1:6">
      <c r="A171" s="20"/>
      <c r="B171" s="20"/>
      <c r="C171" s="20"/>
      <c r="D171" s="20"/>
      <c r="E171" s="20"/>
      <c r="F171" s="20"/>
    </row>
    <row r="172" spans="1:6">
      <c r="A172" s="20"/>
      <c r="B172" s="20"/>
      <c r="C172" s="20"/>
      <c r="D172" s="20"/>
      <c r="E172" s="20"/>
      <c r="F172" s="20"/>
    </row>
    <row r="173" spans="1:6">
      <c r="A173" s="20"/>
      <c r="B173" s="20"/>
      <c r="C173" s="20"/>
      <c r="D173" s="20"/>
      <c r="E173" s="20"/>
      <c r="F173" s="20"/>
    </row>
  </sheetData>
  <mergeCells count="9">
    <mergeCell ref="A1:G1"/>
    <mergeCell ref="A2:G2"/>
    <mergeCell ref="A3:G3"/>
    <mergeCell ref="A4:A6"/>
    <mergeCell ref="B4:B6"/>
    <mergeCell ref="C4:F4"/>
    <mergeCell ref="G4:G6"/>
    <mergeCell ref="C5:E5"/>
    <mergeCell ref="F5:F6"/>
  </mergeCells>
  <phoneticPr fontId="2" type="noConversion"/>
  <printOptions horizontalCentered="1"/>
  <pageMargins left="0.55118110236220474" right="0.47244094488188981" top="0.43307086614173229" bottom="0.43307086614173229" header="0.23622047244094491" footer="0.23622047244094491"/>
  <pageSetup paperSize="9" firstPageNumber="4" fitToHeight="10000" orientation="landscape" useFirstPageNumber="1" r:id="rId1"/>
  <headerFooter alignWithMargins="0">
    <oddFooter>&amp;C&amp;10&amp;P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5"/>
  <sheetViews>
    <sheetView showGridLines="0" showZeros="0" workbookViewId="0">
      <pane xSplit="1" ySplit="5" topLeftCell="B199" activePane="bottomRight" state="frozen"/>
      <selection pane="topRight" activeCell="B1" sqref="B1"/>
      <selection pane="bottomLeft" activeCell="A6" sqref="A6"/>
      <selection pane="bottomRight" activeCell="A6" sqref="A6:XFD214"/>
    </sheetView>
  </sheetViews>
  <sheetFormatPr defaultColWidth="9.125" defaultRowHeight="14.25"/>
  <cols>
    <col min="1" max="1" width="30.625" style="13" customWidth="1"/>
    <col min="2" max="2" width="7.625" style="13" customWidth="1"/>
    <col min="3" max="3" width="7.75" style="13" customWidth="1"/>
    <col min="4" max="4" width="8" style="13" customWidth="1"/>
    <col min="5" max="7" width="7.625" style="13" customWidth="1"/>
    <col min="8" max="8" width="8.5" style="13" customWidth="1"/>
    <col min="9" max="9" width="7.375" style="13" customWidth="1"/>
    <col min="10" max="10" width="8.25" style="13" customWidth="1"/>
    <col min="11" max="11" width="9.375" style="13" customWidth="1"/>
    <col min="12" max="13" width="6.75" style="13" customWidth="1"/>
    <col min="14" max="14" width="8.5" style="13" customWidth="1"/>
    <col min="15" max="16" width="8.25" style="13" customWidth="1"/>
    <col min="17" max="18" width="8.125" style="13" customWidth="1"/>
    <col min="19" max="16384" width="9.125" style="13"/>
  </cols>
  <sheetData>
    <row r="1" spans="1:18" ht="33.950000000000003" customHeight="1">
      <c r="A1" s="67" t="s">
        <v>531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</row>
    <row r="2" spans="1:18">
      <c r="A2" s="68" t="s">
        <v>494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</row>
    <row r="3" spans="1:18">
      <c r="A3" s="75" t="s">
        <v>4</v>
      </c>
      <c r="B3" s="75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75"/>
      <c r="P3" s="75"/>
      <c r="Q3" s="75"/>
      <c r="R3" s="75"/>
    </row>
    <row r="4" spans="1:18" ht="18" customHeight="1">
      <c r="A4" s="76" t="s">
        <v>1</v>
      </c>
      <c r="B4" s="77" t="s">
        <v>21</v>
      </c>
      <c r="C4" s="78" t="s">
        <v>288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80"/>
      <c r="O4" s="77" t="s">
        <v>2</v>
      </c>
      <c r="P4" s="76" t="s">
        <v>24</v>
      </c>
      <c r="Q4" s="77" t="s">
        <v>289</v>
      </c>
      <c r="R4" s="77" t="s">
        <v>290</v>
      </c>
    </row>
    <row r="5" spans="1:18" ht="44.25" customHeight="1">
      <c r="A5" s="76"/>
      <c r="B5" s="77"/>
      <c r="C5" s="27" t="s">
        <v>23</v>
      </c>
      <c r="D5" s="28" t="s">
        <v>640</v>
      </c>
      <c r="E5" s="25" t="s">
        <v>641</v>
      </c>
      <c r="F5" s="25" t="s">
        <v>642</v>
      </c>
      <c r="G5" s="28" t="s">
        <v>291</v>
      </c>
      <c r="H5" s="28" t="s">
        <v>643</v>
      </c>
      <c r="I5" s="28" t="s">
        <v>644</v>
      </c>
      <c r="J5" s="28" t="s">
        <v>292</v>
      </c>
      <c r="K5" s="28" t="s">
        <v>0</v>
      </c>
      <c r="L5" s="56" t="s">
        <v>277</v>
      </c>
      <c r="M5" s="56" t="s">
        <v>26</v>
      </c>
      <c r="N5" s="56" t="s">
        <v>27</v>
      </c>
      <c r="O5" s="77"/>
      <c r="P5" s="76"/>
      <c r="Q5" s="77"/>
      <c r="R5" s="77"/>
    </row>
    <row r="6" spans="1:18" ht="21" customHeight="1">
      <c r="A6" s="39" t="s">
        <v>596</v>
      </c>
      <c r="B6" s="40">
        <v>684680</v>
      </c>
      <c r="C6" s="40">
        <v>44501</v>
      </c>
      <c r="D6" s="40">
        <v>185899</v>
      </c>
      <c r="E6" s="40">
        <v>0</v>
      </c>
      <c r="F6" s="40">
        <v>155240</v>
      </c>
      <c r="G6" s="40">
        <v>5744</v>
      </c>
      <c r="H6" s="40">
        <v>0</v>
      </c>
      <c r="I6" s="40">
        <v>2800</v>
      </c>
      <c r="J6" s="40">
        <v>-87027</v>
      </c>
      <c r="K6" s="40">
        <v>121037</v>
      </c>
      <c r="L6" s="40">
        <v>0</v>
      </c>
      <c r="M6" s="40">
        <v>0</v>
      </c>
      <c r="N6" s="40">
        <v>-339192</v>
      </c>
      <c r="O6" s="40">
        <v>729181</v>
      </c>
      <c r="P6" s="40">
        <v>708817</v>
      </c>
      <c r="Q6" s="40">
        <v>20364</v>
      </c>
      <c r="R6" s="40">
        <v>20361</v>
      </c>
    </row>
    <row r="7" spans="1:18" ht="21" customHeight="1">
      <c r="A7" s="39" t="s">
        <v>294</v>
      </c>
      <c r="B7" s="40">
        <v>10759</v>
      </c>
      <c r="C7" s="40">
        <v>9752</v>
      </c>
      <c r="D7" s="40">
        <v>0</v>
      </c>
      <c r="E7" s="40">
        <v>0</v>
      </c>
      <c r="F7" s="40">
        <v>8867</v>
      </c>
      <c r="G7" s="40">
        <v>0</v>
      </c>
      <c r="H7" s="40">
        <v>0</v>
      </c>
      <c r="I7" s="40">
        <v>0</v>
      </c>
      <c r="J7" s="40">
        <v>576</v>
      </c>
      <c r="K7" s="40">
        <v>1176</v>
      </c>
      <c r="L7" s="40">
        <v>0</v>
      </c>
      <c r="M7" s="40">
        <v>0</v>
      </c>
      <c r="N7" s="40">
        <v>-867</v>
      </c>
      <c r="O7" s="40">
        <v>20511</v>
      </c>
      <c r="P7" s="40">
        <v>17149</v>
      </c>
      <c r="Q7" s="40">
        <v>3362</v>
      </c>
      <c r="R7" s="40">
        <v>3362</v>
      </c>
    </row>
    <row r="8" spans="1:18" ht="21" customHeight="1">
      <c r="A8" s="39" t="s">
        <v>295</v>
      </c>
      <c r="B8" s="40">
        <v>5208</v>
      </c>
      <c r="C8" s="40">
        <v>284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  <c r="J8" s="40">
        <v>305</v>
      </c>
      <c r="K8" s="40">
        <v>616</v>
      </c>
      <c r="L8" s="40">
        <v>0</v>
      </c>
      <c r="M8" s="40">
        <v>0</v>
      </c>
      <c r="N8" s="40">
        <v>-637</v>
      </c>
      <c r="O8" s="40">
        <v>5492</v>
      </c>
      <c r="P8" s="40">
        <v>5492</v>
      </c>
      <c r="Q8" s="40">
        <v>0</v>
      </c>
      <c r="R8" s="40">
        <v>0</v>
      </c>
    </row>
    <row r="9" spans="1:18" ht="21" customHeight="1">
      <c r="A9" s="39" t="s">
        <v>512</v>
      </c>
      <c r="B9" s="40">
        <v>21803</v>
      </c>
      <c r="C9" s="40">
        <v>21699</v>
      </c>
      <c r="D9" s="40">
        <v>39632</v>
      </c>
      <c r="E9" s="40">
        <v>0</v>
      </c>
      <c r="F9" s="40">
        <v>1967</v>
      </c>
      <c r="G9" s="40">
        <v>1630</v>
      </c>
      <c r="H9" s="40">
        <v>0</v>
      </c>
      <c r="I9" s="40">
        <v>0</v>
      </c>
      <c r="J9" s="40">
        <v>2155</v>
      </c>
      <c r="K9" s="40">
        <v>20915</v>
      </c>
      <c r="L9" s="40">
        <v>0</v>
      </c>
      <c r="M9" s="40">
        <v>0</v>
      </c>
      <c r="N9" s="40">
        <v>-44600</v>
      </c>
      <c r="O9" s="40">
        <v>43502</v>
      </c>
      <c r="P9" s="40">
        <v>42322</v>
      </c>
      <c r="Q9" s="40">
        <v>1180</v>
      </c>
      <c r="R9" s="40">
        <v>1180</v>
      </c>
    </row>
    <row r="10" spans="1:18" ht="21" customHeight="1">
      <c r="A10" s="39" t="s">
        <v>296</v>
      </c>
      <c r="B10" s="40">
        <v>101636</v>
      </c>
      <c r="C10" s="40">
        <v>-94234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-94108</v>
      </c>
      <c r="K10" s="40">
        <v>-126</v>
      </c>
      <c r="L10" s="40">
        <v>0</v>
      </c>
      <c r="M10" s="40">
        <v>0</v>
      </c>
      <c r="N10" s="40">
        <v>0</v>
      </c>
      <c r="O10" s="40">
        <v>7402</v>
      </c>
      <c r="P10" s="40">
        <v>7402</v>
      </c>
      <c r="Q10" s="40">
        <v>0</v>
      </c>
      <c r="R10" s="40">
        <v>0</v>
      </c>
    </row>
    <row r="11" spans="1:18" ht="21" customHeight="1">
      <c r="A11" s="39" t="s">
        <v>297</v>
      </c>
      <c r="B11" s="40">
        <v>8806</v>
      </c>
      <c r="C11" s="40">
        <v>-379</v>
      </c>
      <c r="D11" s="40">
        <v>100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239</v>
      </c>
      <c r="K11" s="40">
        <v>-53</v>
      </c>
      <c r="L11" s="40">
        <v>0</v>
      </c>
      <c r="M11" s="40">
        <v>0</v>
      </c>
      <c r="N11" s="40">
        <v>-665</v>
      </c>
      <c r="O11" s="40">
        <v>8427</v>
      </c>
      <c r="P11" s="40">
        <v>8059</v>
      </c>
      <c r="Q11" s="40">
        <v>368</v>
      </c>
      <c r="R11" s="40">
        <v>368</v>
      </c>
    </row>
    <row r="12" spans="1:18" ht="21" customHeight="1">
      <c r="A12" s="39" t="s">
        <v>298</v>
      </c>
      <c r="B12" s="40">
        <v>19210</v>
      </c>
      <c r="C12" s="40">
        <v>-4014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1027</v>
      </c>
      <c r="K12" s="40">
        <v>459</v>
      </c>
      <c r="L12" s="40">
        <v>0</v>
      </c>
      <c r="M12" s="40">
        <v>0</v>
      </c>
      <c r="N12" s="40">
        <v>-5500</v>
      </c>
      <c r="O12" s="40">
        <v>15196</v>
      </c>
      <c r="P12" s="40">
        <v>15196</v>
      </c>
      <c r="Q12" s="40">
        <v>0</v>
      </c>
      <c r="R12" s="40">
        <v>0</v>
      </c>
    </row>
    <row r="13" spans="1:18" ht="21" customHeight="1">
      <c r="A13" s="39" t="s">
        <v>299</v>
      </c>
      <c r="B13" s="40">
        <v>121242</v>
      </c>
      <c r="C13" s="40">
        <v>10531</v>
      </c>
      <c r="D13" s="40">
        <v>190</v>
      </c>
      <c r="E13" s="40">
        <v>0</v>
      </c>
      <c r="F13" s="40">
        <v>4190</v>
      </c>
      <c r="G13" s="40">
        <v>0</v>
      </c>
      <c r="H13" s="40">
        <v>0</v>
      </c>
      <c r="I13" s="40">
        <v>0</v>
      </c>
      <c r="J13" s="40">
        <v>1667</v>
      </c>
      <c r="K13" s="40">
        <v>4484</v>
      </c>
      <c r="L13" s="40">
        <v>0</v>
      </c>
      <c r="M13" s="40">
        <v>0</v>
      </c>
      <c r="N13" s="40">
        <v>0</v>
      </c>
      <c r="O13" s="40">
        <v>131773</v>
      </c>
      <c r="P13" s="40">
        <v>127773</v>
      </c>
      <c r="Q13" s="40">
        <v>4000</v>
      </c>
      <c r="R13" s="40">
        <v>4000</v>
      </c>
    </row>
    <row r="14" spans="1:18" ht="21" customHeight="1">
      <c r="A14" s="39" t="s">
        <v>300</v>
      </c>
      <c r="B14" s="40">
        <v>4264</v>
      </c>
      <c r="C14" s="40">
        <v>5168</v>
      </c>
      <c r="D14" s="40">
        <v>2348</v>
      </c>
      <c r="E14" s="40">
        <v>0</v>
      </c>
      <c r="F14" s="40">
        <v>652</v>
      </c>
      <c r="G14" s="40">
        <v>0</v>
      </c>
      <c r="H14" s="40">
        <v>0</v>
      </c>
      <c r="I14" s="40">
        <v>2800</v>
      </c>
      <c r="J14" s="40">
        <v>104</v>
      </c>
      <c r="K14" s="40">
        <v>938</v>
      </c>
      <c r="L14" s="40">
        <v>0</v>
      </c>
      <c r="M14" s="40">
        <v>0</v>
      </c>
      <c r="N14" s="40">
        <v>-1674</v>
      </c>
      <c r="O14" s="40">
        <v>9432</v>
      </c>
      <c r="P14" s="40">
        <v>6632</v>
      </c>
      <c r="Q14" s="40">
        <v>2800</v>
      </c>
      <c r="R14" s="40">
        <v>2800</v>
      </c>
    </row>
    <row r="15" spans="1:18" ht="21" customHeight="1">
      <c r="A15" s="39" t="s">
        <v>301</v>
      </c>
      <c r="B15" s="40">
        <v>534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534</v>
      </c>
      <c r="P15" s="40">
        <v>534</v>
      </c>
      <c r="Q15" s="40">
        <v>0</v>
      </c>
      <c r="R15" s="40">
        <v>0</v>
      </c>
    </row>
    <row r="16" spans="1:18" ht="21" customHeight="1">
      <c r="A16" s="39" t="s">
        <v>302</v>
      </c>
      <c r="B16" s="40">
        <v>11446</v>
      </c>
      <c r="C16" s="40">
        <v>106723</v>
      </c>
      <c r="D16" s="40">
        <v>111769</v>
      </c>
      <c r="E16" s="40">
        <v>0</v>
      </c>
      <c r="F16" s="40">
        <v>5600</v>
      </c>
      <c r="G16" s="40">
        <v>42</v>
      </c>
      <c r="H16" s="40">
        <v>0</v>
      </c>
      <c r="I16" s="40">
        <v>0</v>
      </c>
      <c r="J16" s="40">
        <v>-7050</v>
      </c>
      <c r="K16" s="40">
        <v>254</v>
      </c>
      <c r="L16" s="40">
        <v>0</v>
      </c>
      <c r="M16" s="40">
        <v>0</v>
      </c>
      <c r="N16" s="40">
        <v>-3892</v>
      </c>
      <c r="O16" s="40">
        <v>118169</v>
      </c>
      <c r="P16" s="40">
        <v>118169</v>
      </c>
      <c r="Q16" s="40">
        <v>0</v>
      </c>
      <c r="R16" s="40">
        <v>0</v>
      </c>
    </row>
    <row r="17" spans="1:18" ht="21" customHeight="1">
      <c r="A17" s="39" t="s">
        <v>303</v>
      </c>
      <c r="B17" s="40">
        <v>4795</v>
      </c>
      <c r="C17" s="40">
        <v>409</v>
      </c>
      <c r="D17" s="40">
        <v>60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87</v>
      </c>
      <c r="K17" s="40">
        <v>1643</v>
      </c>
      <c r="L17" s="40">
        <v>0</v>
      </c>
      <c r="M17" s="40">
        <v>0</v>
      </c>
      <c r="N17" s="40">
        <v>-1381</v>
      </c>
      <c r="O17" s="40">
        <v>5204</v>
      </c>
      <c r="P17" s="40">
        <v>5204</v>
      </c>
      <c r="Q17" s="40">
        <v>0</v>
      </c>
      <c r="R17" s="40">
        <v>0</v>
      </c>
    </row>
    <row r="18" spans="1:18" ht="21" customHeight="1">
      <c r="A18" s="39" t="s">
        <v>28</v>
      </c>
      <c r="B18" s="40">
        <v>31607</v>
      </c>
      <c r="C18" s="40">
        <v>-10485</v>
      </c>
      <c r="D18" s="40">
        <v>0</v>
      </c>
      <c r="E18" s="40">
        <v>0</v>
      </c>
      <c r="F18" s="40">
        <v>1941</v>
      </c>
      <c r="G18" s="40">
        <v>0</v>
      </c>
      <c r="H18" s="40">
        <v>0</v>
      </c>
      <c r="I18" s="40">
        <v>0</v>
      </c>
      <c r="J18" s="40">
        <v>4970</v>
      </c>
      <c r="K18" s="40">
        <v>1039</v>
      </c>
      <c r="L18" s="40">
        <v>0</v>
      </c>
      <c r="M18" s="40">
        <v>0</v>
      </c>
      <c r="N18" s="40">
        <v>-18435</v>
      </c>
      <c r="O18" s="40">
        <v>21122</v>
      </c>
      <c r="P18" s="40">
        <v>16122</v>
      </c>
      <c r="Q18" s="40">
        <v>5000</v>
      </c>
      <c r="R18" s="40">
        <v>5000</v>
      </c>
    </row>
    <row r="19" spans="1:18" ht="21" customHeight="1">
      <c r="A19" s="39" t="s">
        <v>305</v>
      </c>
      <c r="B19" s="40">
        <v>2716</v>
      </c>
      <c r="C19" s="40">
        <v>-1864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1</v>
      </c>
      <c r="K19" s="40">
        <v>0</v>
      </c>
      <c r="L19" s="40">
        <v>0</v>
      </c>
      <c r="M19" s="40">
        <v>0</v>
      </c>
      <c r="N19" s="40">
        <v>-1865</v>
      </c>
      <c r="O19" s="40">
        <v>852</v>
      </c>
      <c r="P19" s="40">
        <v>852</v>
      </c>
      <c r="Q19" s="40">
        <v>0</v>
      </c>
      <c r="R19" s="40">
        <v>0</v>
      </c>
    </row>
    <row r="20" spans="1:18" ht="21" customHeight="1">
      <c r="A20" s="39" t="s">
        <v>306</v>
      </c>
      <c r="B20" s="40">
        <v>84327</v>
      </c>
      <c r="C20" s="40">
        <v>6417</v>
      </c>
      <c r="D20" s="40">
        <v>2098</v>
      </c>
      <c r="E20" s="40">
        <v>0</v>
      </c>
      <c r="F20" s="40">
        <v>2180</v>
      </c>
      <c r="G20" s="40">
        <v>301</v>
      </c>
      <c r="H20" s="40">
        <v>0</v>
      </c>
      <c r="I20" s="40">
        <v>0</v>
      </c>
      <c r="J20" s="40">
        <v>0</v>
      </c>
      <c r="K20" s="40">
        <v>1868</v>
      </c>
      <c r="L20" s="40">
        <v>0</v>
      </c>
      <c r="M20" s="40">
        <v>0</v>
      </c>
      <c r="N20" s="40">
        <v>-30</v>
      </c>
      <c r="O20" s="40">
        <v>90744</v>
      </c>
      <c r="P20" s="40">
        <v>90744</v>
      </c>
      <c r="Q20" s="40">
        <v>0</v>
      </c>
      <c r="R20" s="40">
        <v>0</v>
      </c>
    </row>
    <row r="21" spans="1:18" ht="21" customHeight="1">
      <c r="A21" s="39" t="s">
        <v>513</v>
      </c>
      <c r="B21" s="40">
        <v>83802</v>
      </c>
      <c r="C21" s="40">
        <v>28053</v>
      </c>
      <c r="D21" s="40">
        <v>8748</v>
      </c>
      <c r="E21" s="40">
        <v>0</v>
      </c>
      <c r="F21" s="40">
        <v>20622</v>
      </c>
      <c r="G21" s="40">
        <v>3683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-5000</v>
      </c>
      <c r="O21" s="40">
        <v>111855</v>
      </c>
      <c r="P21" s="40">
        <v>109649</v>
      </c>
      <c r="Q21" s="40">
        <v>2206</v>
      </c>
      <c r="R21" s="40">
        <v>2205</v>
      </c>
    </row>
    <row r="22" spans="1:18" ht="21" customHeight="1">
      <c r="A22" s="39" t="s">
        <v>307</v>
      </c>
      <c r="B22" s="40">
        <v>3941</v>
      </c>
      <c r="C22" s="40">
        <v>-550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-98</v>
      </c>
      <c r="K22" s="40">
        <v>492</v>
      </c>
      <c r="L22" s="40">
        <v>0</v>
      </c>
      <c r="M22" s="40">
        <v>0</v>
      </c>
      <c r="N22" s="40">
        <v>-944</v>
      </c>
      <c r="O22" s="40">
        <v>3391</v>
      </c>
      <c r="P22" s="40">
        <v>3391</v>
      </c>
      <c r="Q22" s="40">
        <v>0</v>
      </c>
      <c r="R22" s="40">
        <v>0</v>
      </c>
    </row>
    <row r="23" spans="1:18" ht="21" customHeight="1">
      <c r="A23" s="39" t="s">
        <v>308</v>
      </c>
      <c r="B23" s="40">
        <v>1472</v>
      </c>
      <c r="C23" s="40">
        <v>10768</v>
      </c>
      <c r="D23" s="40">
        <v>10075</v>
      </c>
      <c r="E23" s="40">
        <v>0</v>
      </c>
      <c r="F23" s="40">
        <v>16</v>
      </c>
      <c r="G23" s="40">
        <v>0</v>
      </c>
      <c r="H23" s="40">
        <v>0</v>
      </c>
      <c r="I23" s="40">
        <v>0</v>
      </c>
      <c r="J23" s="40">
        <v>53</v>
      </c>
      <c r="K23" s="40">
        <v>699</v>
      </c>
      <c r="L23" s="40">
        <v>0</v>
      </c>
      <c r="M23" s="40">
        <v>0</v>
      </c>
      <c r="N23" s="40">
        <v>-75</v>
      </c>
      <c r="O23" s="40">
        <v>12240</v>
      </c>
      <c r="P23" s="40">
        <v>12224</v>
      </c>
      <c r="Q23" s="40">
        <v>16</v>
      </c>
      <c r="R23" s="40">
        <v>16</v>
      </c>
    </row>
    <row r="24" spans="1:18" ht="21" customHeight="1">
      <c r="A24" s="39" t="s">
        <v>309</v>
      </c>
      <c r="B24" s="40">
        <v>863</v>
      </c>
      <c r="C24" s="40">
        <v>61</v>
      </c>
      <c r="D24" s="40">
        <v>0</v>
      </c>
      <c r="E24" s="40">
        <v>0</v>
      </c>
      <c r="F24" s="40">
        <v>30</v>
      </c>
      <c r="G24" s="40">
        <v>0</v>
      </c>
      <c r="H24" s="40">
        <v>0</v>
      </c>
      <c r="I24" s="40">
        <v>0</v>
      </c>
      <c r="J24" s="40">
        <v>-14</v>
      </c>
      <c r="K24" s="40">
        <v>45</v>
      </c>
      <c r="L24" s="40">
        <v>0</v>
      </c>
      <c r="M24" s="40">
        <v>0</v>
      </c>
      <c r="N24" s="40">
        <v>0</v>
      </c>
      <c r="O24" s="40">
        <v>924</v>
      </c>
      <c r="P24" s="40">
        <v>924</v>
      </c>
      <c r="Q24" s="40">
        <v>0</v>
      </c>
      <c r="R24" s="40">
        <v>0</v>
      </c>
    </row>
    <row r="25" spans="1:18" ht="21" customHeight="1">
      <c r="A25" s="39" t="s">
        <v>310</v>
      </c>
      <c r="B25" s="40">
        <v>1835</v>
      </c>
      <c r="C25" s="40">
        <v>4691</v>
      </c>
      <c r="D25" s="40">
        <v>10840</v>
      </c>
      <c r="E25" s="40">
        <v>0</v>
      </c>
      <c r="F25" s="40">
        <v>161</v>
      </c>
      <c r="G25" s="40">
        <v>0</v>
      </c>
      <c r="H25" s="40">
        <v>0</v>
      </c>
      <c r="I25" s="40">
        <v>0</v>
      </c>
      <c r="J25" s="40">
        <v>67</v>
      </c>
      <c r="K25" s="40">
        <v>0</v>
      </c>
      <c r="L25" s="40">
        <v>0</v>
      </c>
      <c r="M25" s="40">
        <v>0</v>
      </c>
      <c r="N25" s="40">
        <v>-6377</v>
      </c>
      <c r="O25" s="40">
        <v>6526</v>
      </c>
      <c r="P25" s="40">
        <v>6526</v>
      </c>
      <c r="Q25" s="40">
        <v>0</v>
      </c>
      <c r="R25" s="40">
        <v>0</v>
      </c>
    </row>
    <row r="26" spans="1:18" ht="21" customHeight="1">
      <c r="A26" s="39" t="s">
        <v>311</v>
      </c>
      <c r="B26" s="40">
        <v>2089</v>
      </c>
      <c r="C26" s="40">
        <v>286</v>
      </c>
      <c r="D26" s="40">
        <v>39</v>
      </c>
      <c r="E26" s="40">
        <v>0</v>
      </c>
      <c r="F26" s="40">
        <v>108</v>
      </c>
      <c r="G26" s="40">
        <v>0</v>
      </c>
      <c r="H26" s="40">
        <v>0</v>
      </c>
      <c r="I26" s="40">
        <v>0</v>
      </c>
      <c r="J26" s="40">
        <v>72</v>
      </c>
      <c r="K26" s="40">
        <v>256</v>
      </c>
      <c r="L26" s="40">
        <v>0</v>
      </c>
      <c r="M26" s="40">
        <v>0</v>
      </c>
      <c r="N26" s="40">
        <v>-189</v>
      </c>
      <c r="O26" s="40">
        <v>2375</v>
      </c>
      <c r="P26" s="40">
        <v>2375</v>
      </c>
      <c r="Q26" s="40">
        <v>0</v>
      </c>
      <c r="R26" s="40">
        <v>0</v>
      </c>
    </row>
    <row r="27" spans="1:18" ht="21" customHeight="1">
      <c r="A27" s="39" t="s">
        <v>312</v>
      </c>
      <c r="B27" s="40">
        <v>13161</v>
      </c>
      <c r="C27" s="40">
        <v>-1922</v>
      </c>
      <c r="D27" s="40">
        <v>0</v>
      </c>
      <c r="E27" s="40">
        <v>0</v>
      </c>
      <c r="F27" s="40">
        <v>4</v>
      </c>
      <c r="G27" s="40">
        <v>0</v>
      </c>
      <c r="H27" s="40">
        <v>0</v>
      </c>
      <c r="I27" s="40">
        <v>0</v>
      </c>
      <c r="J27" s="40">
        <v>275</v>
      </c>
      <c r="K27" s="40">
        <v>606</v>
      </c>
      <c r="L27" s="40">
        <v>0</v>
      </c>
      <c r="M27" s="40">
        <v>0</v>
      </c>
      <c r="N27" s="40">
        <v>-2807</v>
      </c>
      <c r="O27" s="40">
        <v>11239</v>
      </c>
      <c r="P27" s="40">
        <v>11239</v>
      </c>
      <c r="Q27" s="40">
        <v>0</v>
      </c>
      <c r="R27" s="40">
        <v>0</v>
      </c>
    </row>
    <row r="28" spans="1:18" ht="21" customHeight="1">
      <c r="A28" s="39" t="s">
        <v>514</v>
      </c>
      <c r="B28" s="40">
        <v>21374</v>
      </c>
      <c r="C28" s="40">
        <v>5751</v>
      </c>
      <c r="D28" s="40">
        <v>0</v>
      </c>
      <c r="E28" s="40">
        <v>0</v>
      </c>
      <c r="F28" s="40">
        <v>466</v>
      </c>
      <c r="G28" s="40">
        <v>88</v>
      </c>
      <c r="H28" s="40">
        <v>0</v>
      </c>
      <c r="I28" s="40">
        <v>0</v>
      </c>
      <c r="J28" s="40">
        <v>-415</v>
      </c>
      <c r="K28" s="40">
        <v>6000</v>
      </c>
      <c r="L28" s="40">
        <v>0</v>
      </c>
      <c r="M28" s="40">
        <v>0</v>
      </c>
      <c r="N28" s="40">
        <v>-388</v>
      </c>
      <c r="O28" s="40">
        <v>27125</v>
      </c>
      <c r="P28" s="40">
        <v>26644</v>
      </c>
      <c r="Q28" s="40">
        <v>481</v>
      </c>
      <c r="R28" s="40">
        <v>480</v>
      </c>
    </row>
    <row r="29" spans="1:18" ht="21" customHeight="1">
      <c r="A29" s="39" t="s">
        <v>313</v>
      </c>
      <c r="B29" s="40">
        <v>86319</v>
      </c>
      <c r="C29" s="40">
        <v>-45148</v>
      </c>
      <c r="D29" s="40">
        <v>0</v>
      </c>
      <c r="E29" s="40">
        <v>0</v>
      </c>
      <c r="F29" s="40">
        <v>108080</v>
      </c>
      <c r="G29" s="40">
        <v>0</v>
      </c>
      <c r="H29" s="40">
        <v>0</v>
      </c>
      <c r="I29" s="40">
        <v>0</v>
      </c>
      <c r="J29" s="40">
        <v>2842</v>
      </c>
      <c r="K29" s="40">
        <v>74386</v>
      </c>
      <c r="L29" s="40">
        <v>0</v>
      </c>
      <c r="M29" s="40">
        <v>0</v>
      </c>
      <c r="N29" s="40">
        <v>-230456</v>
      </c>
      <c r="O29" s="40">
        <v>41171</v>
      </c>
      <c r="P29" s="40">
        <v>40221</v>
      </c>
      <c r="Q29" s="40">
        <v>950</v>
      </c>
      <c r="R29" s="40">
        <v>950</v>
      </c>
    </row>
    <row r="30" spans="1:18" ht="21" customHeight="1">
      <c r="A30" s="39" t="s">
        <v>314</v>
      </c>
      <c r="B30" s="40">
        <v>15395</v>
      </c>
      <c r="C30" s="40">
        <v>100</v>
      </c>
      <c r="D30" s="40">
        <v>0</v>
      </c>
      <c r="E30" s="40">
        <v>0</v>
      </c>
      <c r="F30" s="40">
        <v>356</v>
      </c>
      <c r="G30" s="40">
        <v>0</v>
      </c>
      <c r="H30" s="40">
        <v>0</v>
      </c>
      <c r="I30" s="40">
        <v>0</v>
      </c>
      <c r="J30" s="40">
        <v>-531</v>
      </c>
      <c r="K30" s="40">
        <v>920</v>
      </c>
      <c r="L30" s="40">
        <v>0</v>
      </c>
      <c r="M30" s="40">
        <v>0</v>
      </c>
      <c r="N30" s="40">
        <v>-645</v>
      </c>
      <c r="O30" s="40">
        <v>15495</v>
      </c>
      <c r="P30" s="40">
        <v>15495</v>
      </c>
      <c r="Q30" s="40">
        <v>0</v>
      </c>
      <c r="R30" s="40">
        <v>0</v>
      </c>
    </row>
    <row r="31" spans="1:18" ht="21" customHeight="1">
      <c r="A31" s="39" t="s">
        <v>315</v>
      </c>
      <c r="B31" s="40">
        <v>11782</v>
      </c>
      <c r="C31" s="40">
        <v>-8532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-56</v>
      </c>
      <c r="K31" s="40">
        <v>0</v>
      </c>
      <c r="L31" s="40">
        <v>0</v>
      </c>
      <c r="M31" s="40">
        <v>0</v>
      </c>
      <c r="N31" s="40">
        <v>-8476</v>
      </c>
      <c r="O31" s="40">
        <v>3250</v>
      </c>
      <c r="P31" s="40">
        <v>3249</v>
      </c>
      <c r="Q31" s="40">
        <v>1</v>
      </c>
      <c r="R31" s="40">
        <v>0</v>
      </c>
    </row>
    <row r="32" spans="1:18" ht="21" customHeight="1">
      <c r="A32" s="39" t="s">
        <v>316</v>
      </c>
      <c r="B32" s="40">
        <v>0</v>
      </c>
      <c r="C32" s="40">
        <v>0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</row>
    <row r="33" spans="1:18" ht="21" customHeight="1">
      <c r="A33" s="39" t="s">
        <v>317</v>
      </c>
      <c r="B33" s="40">
        <v>14294</v>
      </c>
      <c r="C33" s="40">
        <v>936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v>1156</v>
      </c>
      <c r="K33" s="40">
        <v>4069</v>
      </c>
      <c r="L33" s="40">
        <v>0</v>
      </c>
      <c r="M33" s="40">
        <v>0</v>
      </c>
      <c r="N33" s="40">
        <v>-4289</v>
      </c>
      <c r="O33" s="40">
        <v>15230</v>
      </c>
      <c r="P33" s="40">
        <v>15230</v>
      </c>
      <c r="Q33" s="40">
        <v>0</v>
      </c>
      <c r="R33" s="40">
        <v>0</v>
      </c>
    </row>
    <row r="34" spans="1:18" ht="21" customHeight="1">
      <c r="A34" s="39" t="s">
        <v>318</v>
      </c>
      <c r="B34" s="40">
        <v>0</v>
      </c>
      <c r="C34" s="40">
        <v>0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-351</v>
      </c>
      <c r="K34" s="40">
        <v>351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</row>
    <row r="35" spans="1:18" ht="21" customHeight="1">
      <c r="A35" s="39" t="s">
        <v>597</v>
      </c>
      <c r="B35" s="40">
        <v>1416</v>
      </c>
      <c r="C35" s="40">
        <v>-44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-95</v>
      </c>
      <c r="K35" s="40">
        <v>51</v>
      </c>
      <c r="L35" s="40">
        <v>0</v>
      </c>
      <c r="M35" s="40">
        <v>0</v>
      </c>
      <c r="N35" s="40">
        <v>0</v>
      </c>
      <c r="O35" s="40">
        <v>1372</v>
      </c>
      <c r="P35" s="40">
        <v>1371</v>
      </c>
      <c r="Q35" s="40">
        <v>1</v>
      </c>
      <c r="R35" s="40">
        <v>0</v>
      </c>
    </row>
    <row r="36" spans="1:18" ht="21" customHeight="1">
      <c r="A36" s="39" t="s">
        <v>598</v>
      </c>
      <c r="B36" s="40">
        <v>0</v>
      </c>
      <c r="C36" s="40">
        <v>0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</row>
    <row r="37" spans="1:18" ht="21" customHeight="1">
      <c r="A37" s="39" t="s">
        <v>599</v>
      </c>
      <c r="B37" s="40">
        <v>0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</row>
    <row r="38" spans="1:18" ht="21" customHeight="1">
      <c r="A38" s="39" t="s">
        <v>600</v>
      </c>
      <c r="B38" s="40">
        <v>0</v>
      </c>
      <c r="C38" s="40">
        <v>0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40">
        <v>0</v>
      </c>
      <c r="O38" s="40">
        <v>0</v>
      </c>
      <c r="P38" s="40">
        <v>0</v>
      </c>
      <c r="Q38" s="40">
        <v>0</v>
      </c>
      <c r="R38" s="40">
        <v>0</v>
      </c>
    </row>
    <row r="39" spans="1:18" ht="21" customHeight="1">
      <c r="A39" s="39" t="s">
        <v>601</v>
      </c>
      <c r="B39" s="40">
        <v>0</v>
      </c>
      <c r="C39" s="40">
        <v>0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</row>
    <row r="40" spans="1:18" ht="21" customHeight="1">
      <c r="A40" s="39" t="s">
        <v>602</v>
      </c>
      <c r="B40" s="40">
        <v>1006</v>
      </c>
      <c r="C40" s="40">
        <v>-4</v>
      </c>
      <c r="D40" s="40"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-55</v>
      </c>
      <c r="K40" s="40">
        <v>51</v>
      </c>
      <c r="L40" s="40">
        <v>0</v>
      </c>
      <c r="M40" s="40">
        <v>0</v>
      </c>
      <c r="N40" s="40">
        <v>0</v>
      </c>
      <c r="O40" s="40">
        <v>1002</v>
      </c>
      <c r="P40" s="40">
        <v>1001</v>
      </c>
      <c r="Q40" s="40">
        <v>1</v>
      </c>
      <c r="R40" s="40">
        <v>0</v>
      </c>
    </row>
    <row r="41" spans="1:18" ht="21" customHeight="1">
      <c r="A41" s="39" t="s">
        <v>603</v>
      </c>
      <c r="B41" s="40">
        <v>0</v>
      </c>
      <c r="C41" s="40">
        <v>0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</row>
    <row r="42" spans="1:18" ht="21" customHeight="1">
      <c r="A42" s="39" t="s">
        <v>604</v>
      </c>
      <c r="B42" s="40">
        <v>0</v>
      </c>
      <c r="C42" s="40">
        <v>0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</row>
    <row r="43" spans="1:18" ht="21" customHeight="1">
      <c r="A43" s="39" t="s">
        <v>605</v>
      </c>
      <c r="B43" s="40">
        <v>410</v>
      </c>
      <c r="C43" s="40">
        <v>-40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-40</v>
      </c>
      <c r="K43" s="40">
        <v>0</v>
      </c>
      <c r="L43" s="40">
        <v>0</v>
      </c>
      <c r="M43" s="40">
        <v>0</v>
      </c>
      <c r="N43" s="40">
        <v>0</v>
      </c>
      <c r="O43" s="40">
        <v>370</v>
      </c>
      <c r="P43" s="40">
        <v>370</v>
      </c>
      <c r="Q43" s="40">
        <v>0</v>
      </c>
      <c r="R43" s="40">
        <v>0</v>
      </c>
    </row>
    <row r="44" spans="1:18" ht="21" customHeight="1">
      <c r="A44" s="39" t="s">
        <v>606</v>
      </c>
      <c r="B44" s="40">
        <v>15879</v>
      </c>
      <c r="C44" s="40">
        <v>5918</v>
      </c>
      <c r="D44" s="40">
        <v>10259</v>
      </c>
      <c r="E44" s="40">
        <v>0</v>
      </c>
      <c r="F44" s="40">
        <v>600</v>
      </c>
      <c r="G44" s="40">
        <v>320</v>
      </c>
      <c r="H44" s="40">
        <v>0</v>
      </c>
      <c r="I44" s="40">
        <v>0</v>
      </c>
      <c r="J44" s="40">
        <v>308</v>
      </c>
      <c r="K44" s="40">
        <v>2074</v>
      </c>
      <c r="L44" s="40">
        <v>0</v>
      </c>
      <c r="M44" s="40">
        <v>0</v>
      </c>
      <c r="N44" s="40">
        <v>-7643</v>
      </c>
      <c r="O44" s="40">
        <v>21797</v>
      </c>
      <c r="P44" s="40">
        <v>21196</v>
      </c>
      <c r="Q44" s="40">
        <v>601</v>
      </c>
      <c r="R44" s="40">
        <v>600</v>
      </c>
    </row>
    <row r="45" spans="1:18" ht="21" customHeight="1">
      <c r="A45" s="39" t="s">
        <v>607</v>
      </c>
      <c r="B45" s="40">
        <v>0</v>
      </c>
      <c r="C45" s="40">
        <v>0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</row>
    <row r="46" spans="1:18" ht="21" customHeight="1">
      <c r="A46" s="39" t="s">
        <v>608</v>
      </c>
      <c r="B46" s="40">
        <v>0</v>
      </c>
      <c r="C46" s="40">
        <v>0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</row>
    <row r="47" spans="1:18" ht="21" customHeight="1">
      <c r="A47" s="39" t="s">
        <v>609</v>
      </c>
      <c r="B47" s="40">
        <v>0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v>0</v>
      </c>
      <c r="Q47" s="40">
        <v>0</v>
      </c>
      <c r="R47" s="40">
        <v>0</v>
      </c>
    </row>
    <row r="48" spans="1:18" ht="21" customHeight="1">
      <c r="A48" s="39" t="s">
        <v>610</v>
      </c>
      <c r="B48" s="40">
        <v>8356</v>
      </c>
      <c r="C48" s="40">
        <v>4686</v>
      </c>
      <c r="D48" s="40">
        <v>5496</v>
      </c>
      <c r="E48" s="40">
        <v>0</v>
      </c>
      <c r="F48" s="40">
        <v>600</v>
      </c>
      <c r="G48" s="40">
        <v>0</v>
      </c>
      <c r="H48" s="40">
        <v>0</v>
      </c>
      <c r="I48" s="40">
        <v>0</v>
      </c>
      <c r="J48" s="40">
        <v>21</v>
      </c>
      <c r="K48" s="40">
        <v>15</v>
      </c>
      <c r="L48" s="40">
        <v>0</v>
      </c>
      <c r="M48" s="40">
        <v>0</v>
      </c>
      <c r="N48" s="40">
        <v>-1446</v>
      </c>
      <c r="O48" s="40">
        <v>13042</v>
      </c>
      <c r="P48" s="40">
        <v>12441</v>
      </c>
      <c r="Q48" s="40">
        <v>601</v>
      </c>
      <c r="R48" s="40">
        <v>600</v>
      </c>
    </row>
    <row r="49" spans="1:18" ht="21" customHeight="1">
      <c r="A49" s="39" t="s">
        <v>611</v>
      </c>
      <c r="B49" s="40">
        <v>7523</v>
      </c>
      <c r="C49" s="40">
        <v>1232</v>
      </c>
      <c r="D49" s="40">
        <v>4763</v>
      </c>
      <c r="E49" s="40">
        <v>0</v>
      </c>
      <c r="F49" s="40">
        <v>0</v>
      </c>
      <c r="G49" s="40">
        <v>320</v>
      </c>
      <c r="H49" s="40">
        <v>0</v>
      </c>
      <c r="I49" s="40">
        <v>0</v>
      </c>
      <c r="J49" s="40">
        <v>287</v>
      </c>
      <c r="K49" s="40">
        <v>2059</v>
      </c>
      <c r="L49" s="40">
        <v>0</v>
      </c>
      <c r="M49" s="40">
        <v>0</v>
      </c>
      <c r="N49" s="40">
        <v>-6197</v>
      </c>
      <c r="O49" s="40">
        <v>8755</v>
      </c>
      <c r="P49" s="40">
        <v>8755</v>
      </c>
      <c r="Q49" s="40">
        <v>0</v>
      </c>
      <c r="R49" s="40">
        <v>0</v>
      </c>
    </row>
    <row r="50" spans="1:18" ht="21" customHeight="1">
      <c r="A50" s="39" t="s">
        <v>612</v>
      </c>
      <c r="B50" s="40">
        <v>615844</v>
      </c>
      <c r="C50" s="40">
        <v>-6124</v>
      </c>
      <c r="D50" s="40">
        <v>226722</v>
      </c>
      <c r="E50" s="40">
        <v>0</v>
      </c>
      <c r="F50" s="40">
        <v>99040</v>
      </c>
      <c r="G50" s="40">
        <v>2680</v>
      </c>
      <c r="H50" s="40">
        <v>0</v>
      </c>
      <c r="I50" s="40">
        <v>9012</v>
      </c>
      <c r="J50" s="40">
        <v>2437</v>
      </c>
      <c r="K50" s="40">
        <v>81059</v>
      </c>
      <c r="L50" s="40">
        <v>0</v>
      </c>
      <c r="M50" s="40">
        <v>0</v>
      </c>
      <c r="N50" s="40">
        <v>-427074</v>
      </c>
      <c r="O50" s="40">
        <v>609720</v>
      </c>
      <c r="P50" s="40">
        <v>597671</v>
      </c>
      <c r="Q50" s="40">
        <v>12049</v>
      </c>
      <c r="R50" s="40">
        <v>12048</v>
      </c>
    </row>
    <row r="51" spans="1:18" ht="21" customHeight="1">
      <c r="A51" s="39" t="s">
        <v>319</v>
      </c>
      <c r="B51" s="40">
        <v>45588</v>
      </c>
      <c r="C51" s="40">
        <v>14734</v>
      </c>
      <c r="D51" s="40">
        <v>17400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0">
        <v>5436</v>
      </c>
      <c r="K51" s="40">
        <v>11061</v>
      </c>
      <c r="L51" s="40">
        <v>0</v>
      </c>
      <c r="M51" s="40">
        <v>0</v>
      </c>
      <c r="N51" s="40">
        <v>-19163</v>
      </c>
      <c r="O51" s="40">
        <v>60322</v>
      </c>
      <c r="P51" s="40">
        <v>60322</v>
      </c>
      <c r="Q51" s="40">
        <v>0</v>
      </c>
      <c r="R51" s="40">
        <v>0</v>
      </c>
    </row>
    <row r="52" spans="1:18" ht="21" customHeight="1">
      <c r="A52" s="39" t="s">
        <v>320</v>
      </c>
      <c r="B52" s="40">
        <v>87545</v>
      </c>
      <c r="C52" s="40">
        <v>135636</v>
      </c>
      <c r="D52" s="40">
        <v>109883</v>
      </c>
      <c r="E52" s="40">
        <v>0</v>
      </c>
      <c r="F52" s="40">
        <v>96116</v>
      </c>
      <c r="G52" s="40">
        <v>1025</v>
      </c>
      <c r="H52" s="40">
        <v>0</v>
      </c>
      <c r="I52" s="40">
        <v>6602</v>
      </c>
      <c r="J52" s="40">
        <v>148590</v>
      </c>
      <c r="K52" s="40">
        <v>8668</v>
      </c>
      <c r="L52" s="40">
        <v>0</v>
      </c>
      <c r="M52" s="40">
        <v>0</v>
      </c>
      <c r="N52" s="40">
        <v>-235248</v>
      </c>
      <c r="O52" s="40">
        <v>223181</v>
      </c>
      <c r="P52" s="40">
        <v>215531</v>
      </c>
      <c r="Q52" s="40">
        <v>7650</v>
      </c>
      <c r="R52" s="40">
        <v>7650</v>
      </c>
    </row>
    <row r="53" spans="1:18" ht="21" customHeight="1">
      <c r="A53" s="39" t="s">
        <v>321</v>
      </c>
      <c r="B53" s="40">
        <v>43515</v>
      </c>
      <c r="C53" s="40">
        <v>6534</v>
      </c>
      <c r="D53" s="40">
        <v>0</v>
      </c>
      <c r="E53" s="40">
        <v>0</v>
      </c>
      <c r="F53" s="40">
        <v>2124</v>
      </c>
      <c r="G53" s="40">
        <v>86</v>
      </c>
      <c r="H53" s="40">
        <v>0</v>
      </c>
      <c r="I53" s="40">
        <v>0</v>
      </c>
      <c r="J53" s="40">
        <v>4035</v>
      </c>
      <c r="K53" s="40">
        <v>289</v>
      </c>
      <c r="L53" s="40">
        <v>0</v>
      </c>
      <c r="M53" s="40">
        <v>0</v>
      </c>
      <c r="N53" s="40">
        <v>0</v>
      </c>
      <c r="O53" s="40">
        <v>50049</v>
      </c>
      <c r="P53" s="40">
        <v>50049</v>
      </c>
      <c r="Q53" s="40">
        <v>0</v>
      </c>
      <c r="R53" s="40">
        <v>0</v>
      </c>
    </row>
    <row r="54" spans="1:18" ht="21" customHeight="1">
      <c r="A54" s="39" t="s">
        <v>322</v>
      </c>
      <c r="B54" s="40">
        <v>9132</v>
      </c>
      <c r="C54" s="40">
        <v>1731</v>
      </c>
      <c r="D54" s="40">
        <v>8629</v>
      </c>
      <c r="E54" s="40">
        <v>0</v>
      </c>
      <c r="F54" s="40">
        <v>0</v>
      </c>
      <c r="G54" s="40">
        <v>60</v>
      </c>
      <c r="H54" s="40">
        <v>0</v>
      </c>
      <c r="I54" s="40">
        <v>0</v>
      </c>
      <c r="J54" s="40">
        <v>28021</v>
      </c>
      <c r="K54" s="40">
        <v>2052</v>
      </c>
      <c r="L54" s="40">
        <v>0</v>
      </c>
      <c r="M54" s="40">
        <v>0</v>
      </c>
      <c r="N54" s="40">
        <v>-37031</v>
      </c>
      <c r="O54" s="40">
        <v>10863</v>
      </c>
      <c r="P54" s="40">
        <v>10863</v>
      </c>
      <c r="Q54" s="40">
        <v>0</v>
      </c>
      <c r="R54" s="40">
        <v>0</v>
      </c>
    </row>
    <row r="55" spans="1:18" ht="21" customHeight="1">
      <c r="A55" s="39" t="s">
        <v>323</v>
      </c>
      <c r="B55" s="40">
        <v>10580</v>
      </c>
      <c r="C55" s="40">
        <v>3836</v>
      </c>
      <c r="D55" s="40">
        <v>26753</v>
      </c>
      <c r="E55" s="40">
        <v>0</v>
      </c>
      <c r="F55" s="40">
        <v>300</v>
      </c>
      <c r="G55" s="40">
        <v>575</v>
      </c>
      <c r="H55" s="40">
        <v>0</v>
      </c>
      <c r="I55" s="40">
        <v>0</v>
      </c>
      <c r="J55" s="40">
        <v>44235</v>
      </c>
      <c r="K55" s="40">
        <v>300</v>
      </c>
      <c r="L55" s="40">
        <v>0</v>
      </c>
      <c r="M55" s="40">
        <v>0</v>
      </c>
      <c r="N55" s="40">
        <v>-68327</v>
      </c>
      <c r="O55" s="40">
        <v>14416</v>
      </c>
      <c r="P55" s="40">
        <v>14090</v>
      </c>
      <c r="Q55" s="40">
        <v>326</v>
      </c>
      <c r="R55" s="40">
        <v>325</v>
      </c>
    </row>
    <row r="56" spans="1:18" ht="21" customHeight="1">
      <c r="A56" s="39" t="s">
        <v>324</v>
      </c>
      <c r="B56" s="40">
        <v>6857</v>
      </c>
      <c r="C56" s="40">
        <v>356</v>
      </c>
      <c r="D56" s="40">
        <v>7011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10336</v>
      </c>
      <c r="K56" s="40">
        <v>56</v>
      </c>
      <c r="L56" s="40">
        <v>0</v>
      </c>
      <c r="M56" s="40">
        <v>0</v>
      </c>
      <c r="N56" s="40">
        <v>-17047</v>
      </c>
      <c r="O56" s="40">
        <v>7213</v>
      </c>
      <c r="P56" s="40">
        <v>7213</v>
      </c>
      <c r="Q56" s="40">
        <v>0</v>
      </c>
      <c r="R56" s="40">
        <v>0</v>
      </c>
    </row>
    <row r="57" spans="1:18" ht="21" customHeight="1">
      <c r="A57" s="39" t="s">
        <v>325</v>
      </c>
      <c r="B57" s="40">
        <v>155469</v>
      </c>
      <c r="C57" s="40">
        <v>17061</v>
      </c>
      <c r="D57" s="40">
        <v>6655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5154</v>
      </c>
      <c r="K57" s="40">
        <v>5252</v>
      </c>
      <c r="L57" s="40">
        <v>0</v>
      </c>
      <c r="M57" s="40">
        <v>0</v>
      </c>
      <c r="N57" s="40">
        <v>0</v>
      </c>
      <c r="O57" s="40">
        <v>172530</v>
      </c>
      <c r="P57" s="40">
        <v>172518</v>
      </c>
      <c r="Q57" s="40">
        <v>12</v>
      </c>
      <c r="R57" s="40">
        <v>12</v>
      </c>
    </row>
    <row r="58" spans="1:18" ht="21" customHeight="1">
      <c r="A58" s="39" t="s">
        <v>613</v>
      </c>
      <c r="B58" s="40">
        <v>31835</v>
      </c>
      <c r="C58" s="40">
        <v>6128</v>
      </c>
      <c r="D58" s="40">
        <v>2210</v>
      </c>
      <c r="E58" s="40">
        <v>0</v>
      </c>
      <c r="F58" s="40">
        <v>0</v>
      </c>
      <c r="G58" s="40">
        <v>713</v>
      </c>
      <c r="H58" s="40">
        <v>0</v>
      </c>
      <c r="I58" s="40">
        <v>0</v>
      </c>
      <c r="J58" s="40">
        <v>2623</v>
      </c>
      <c r="K58" s="40">
        <v>582</v>
      </c>
      <c r="L58" s="40">
        <v>0</v>
      </c>
      <c r="M58" s="40">
        <v>0</v>
      </c>
      <c r="N58" s="40">
        <v>0</v>
      </c>
      <c r="O58" s="40">
        <v>37963</v>
      </c>
      <c r="P58" s="40">
        <v>37963</v>
      </c>
      <c r="Q58" s="40">
        <v>0</v>
      </c>
      <c r="R58" s="40">
        <v>0</v>
      </c>
    </row>
    <row r="59" spans="1:18" ht="21" customHeight="1">
      <c r="A59" s="39" t="s">
        <v>326</v>
      </c>
      <c r="B59" s="40">
        <v>0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40">
        <v>0</v>
      </c>
      <c r="R59" s="40">
        <v>0</v>
      </c>
    </row>
    <row r="60" spans="1:18" ht="21" customHeight="1">
      <c r="A60" s="39" t="s">
        <v>327</v>
      </c>
      <c r="B60" s="40">
        <v>0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-799</v>
      </c>
      <c r="K60" s="40">
        <v>799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</row>
    <row r="61" spans="1:18" ht="21" customHeight="1">
      <c r="A61" s="39" t="s">
        <v>328</v>
      </c>
      <c r="B61" s="40">
        <v>225323</v>
      </c>
      <c r="C61" s="40">
        <v>-192140</v>
      </c>
      <c r="D61" s="40">
        <v>48181</v>
      </c>
      <c r="E61" s="40">
        <v>0</v>
      </c>
      <c r="F61" s="40">
        <v>500</v>
      </c>
      <c r="G61" s="40">
        <v>221</v>
      </c>
      <c r="H61" s="40">
        <v>0</v>
      </c>
      <c r="I61" s="40">
        <v>2410</v>
      </c>
      <c r="J61" s="40">
        <v>-245194</v>
      </c>
      <c r="K61" s="40">
        <v>52000</v>
      </c>
      <c r="L61" s="40">
        <v>0</v>
      </c>
      <c r="M61" s="40">
        <v>0</v>
      </c>
      <c r="N61" s="40">
        <v>-50258</v>
      </c>
      <c r="O61" s="40">
        <v>33183</v>
      </c>
      <c r="P61" s="40">
        <v>29122</v>
      </c>
      <c r="Q61" s="40">
        <v>4061</v>
      </c>
      <c r="R61" s="40">
        <v>4061</v>
      </c>
    </row>
    <row r="62" spans="1:18" ht="21" customHeight="1">
      <c r="A62" s="39" t="s">
        <v>614</v>
      </c>
      <c r="B62" s="40">
        <v>737842</v>
      </c>
      <c r="C62" s="40">
        <v>-146667</v>
      </c>
      <c r="D62" s="40">
        <v>533630</v>
      </c>
      <c r="E62" s="40">
        <v>0</v>
      </c>
      <c r="F62" s="40">
        <v>93773</v>
      </c>
      <c r="G62" s="40">
        <v>970</v>
      </c>
      <c r="H62" s="40">
        <v>0</v>
      </c>
      <c r="I62" s="40">
        <v>0</v>
      </c>
      <c r="J62" s="40">
        <v>73372</v>
      </c>
      <c r="K62" s="40">
        <v>28486</v>
      </c>
      <c r="L62" s="40">
        <v>800</v>
      </c>
      <c r="M62" s="40">
        <v>0</v>
      </c>
      <c r="N62" s="40">
        <v>-877698</v>
      </c>
      <c r="O62" s="40">
        <v>591175</v>
      </c>
      <c r="P62" s="40">
        <v>590519</v>
      </c>
      <c r="Q62" s="40">
        <v>656</v>
      </c>
      <c r="R62" s="40">
        <v>415</v>
      </c>
    </row>
    <row r="63" spans="1:18" ht="21" customHeight="1">
      <c r="A63" s="39" t="s">
        <v>329</v>
      </c>
      <c r="B63" s="40">
        <v>2534</v>
      </c>
      <c r="C63" s="40">
        <v>1041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591</v>
      </c>
      <c r="K63" s="40">
        <v>450</v>
      </c>
      <c r="L63" s="40">
        <v>0</v>
      </c>
      <c r="M63" s="40">
        <v>0</v>
      </c>
      <c r="N63" s="40">
        <v>0</v>
      </c>
      <c r="O63" s="40">
        <v>3575</v>
      </c>
      <c r="P63" s="40">
        <v>3575</v>
      </c>
      <c r="Q63" s="40">
        <v>0</v>
      </c>
      <c r="R63" s="40">
        <v>0</v>
      </c>
    </row>
    <row r="64" spans="1:18" ht="21" customHeight="1">
      <c r="A64" s="39" t="s">
        <v>330</v>
      </c>
      <c r="B64" s="40">
        <v>518011</v>
      </c>
      <c r="C64" s="40">
        <v>-84006</v>
      </c>
      <c r="D64" s="40">
        <v>412153</v>
      </c>
      <c r="E64" s="40">
        <v>0</v>
      </c>
      <c r="F64" s="40">
        <v>14087</v>
      </c>
      <c r="G64" s="40">
        <v>351</v>
      </c>
      <c r="H64" s="40">
        <v>0</v>
      </c>
      <c r="I64" s="40">
        <v>0</v>
      </c>
      <c r="J64" s="40">
        <v>154441</v>
      </c>
      <c r="K64" s="40">
        <v>27589</v>
      </c>
      <c r="L64" s="40">
        <v>800</v>
      </c>
      <c r="M64" s="40">
        <v>0</v>
      </c>
      <c r="N64" s="40">
        <v>-693427</v>
      </c>
      <c r="O64" s="40">
        <v>434005</v>
      </c>
      <c r="P64" s="40">
        <v>433784</v>
      </c>
      <c r="Q64" s="40">
        <v>221</v>
      </c>
      <c r="R64" s="40">
        <v>82</v>
      </c>
    </row>
    <row r="65" spans="1:18" ht="21" customHeight="1">
      <c r="A65" s="39" t="s">
        <v>331</v>
      </c>
      <c r="B65" s="40">
        <v>105760</v>
      </c>
      <c r="C65" s="40">
        <v>4217</v>
      </c>
      <c r="D65" s="40">
        <v>59727</v>
      </c>
      <c r="E65" s="40">
        <v>0</v>
      </c>
      <c r="F65" s="40">
        <v>7446</v>
      </c>
      <c r="G65" s="40">
        <v>44</v>
      </c>
      <c r="H65" s="40">
        <v>0</v>
      </c>
      <c r="I65" s="40">
        <v>0</v>
      </c>
      <c r="J65" s="40">
        <v>37112</v>
      </c>
      <c r="K65" s="40">
        <v>196</v>
      </c>
      <c r="L65" s="40">
        <v>0</v>
      </c>
      <c r="M65" s="40">
        <v>0</v>
      </c>
      <c r="N65" s="40">
        <v>-100308</v>
      </c>
      <c r="O65" s="40">
        <v>109977</v>
      </c>
      <c r="P65" s="40">
        <v>109832</v>
      </c>
      <c r="Q65" s="40">
        <v>145</v>
      </c>
      <c r="R65" s="40">
        <v>73</v>
      </c>
    </row>
    <row r="66" spans="1:18" ht="21" customHeight="1">
      <c r="A66" s="39" t="s">
        <v>332</v>
      </c>
      <c r="B66" s="40">
        <v>3979</v>
      </c>
      <c r="C66" s="40">
        <v>179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209</v>
      </c>
      <c r="K66" s="40">
        <v>0</v>
      </c>
      <c r="L66" s="40">
        <v>0</v>
      </c>
      <c r="M66" s="40">
        <v>0</v>
      </c>
      <c r="N66" s="40">
        <v>-30</v>
      </c>
      <c r="O66" s="40">
        <v>4158</v>
      </c>
      <c r="P66" s="40">
        <v>4129</v>
      </c>
      <c r="Q66" s="40">
        <v>29</v>
      </c>
      <c r="R66" s="40">
        <v>0</v>
      </c>
    </row>
    <row r="67" spans="1:18" ht="21" customHeight="1">
      <c r="A67" s="39" t="s">
        <v>333</v>
      </c>
      <c r="B67" s="40">
        <v>210</v>
      </c>
      <c r="C67" s="40">
        <v>3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3</v>
      </c>
      <c r="K67" s="40">
        <v>0</v>
      </c>
      <c r="L67" s="40">
        <v>0</v>
      </c>
      <c r="M67" s="40">
        <v>0</v>
      </c>
      <c r="N67" s="40">
        <v>0</v>
      </c>
      <c r="O67" s="40">
        <v>213</v>
      </c>
      <c r="P67" s="40">
        <v>213</v>
      </c>
      <c r="Q67" s="40">
        <v>0</v>
      </c>
      <c r="R67" s="40">
        <v>0</v>
      </c>
    </row>
    <row r="68" spans="1:18" ht="21" customHeight="1">
      <c r="A68" s="39" t="s">
        <v>334</v>
      </c>
      <c r="B68" s="40">
        <v>0</v>
      </c>
      <c r="C68" s="40">
        <v>250</v>
      </c>
      <c r="D68" s="40">
        <v>0</v>
      </c>
      <c r="E68" s="40">
        <v>0</v>
      </c>
      <c r="F68" s="40">
        <v>250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250</v>
      </c>
      <c r="P68" s="40">
        <v>0</v>
      </c>
      <c r="Q68" s="40">
        <v>250</v>
      </c>
      <c r="R68" s="40">
        <v>250</v>
      </c>
    </row>
    <row r="69" spans="1:18" ht="21" customHeight="1">
      <c r="A69" s="39" t="s">
        <v>335</v>
      </c>
      <c r="B69" s="40">
        <v>939</v>
      </c>
      <c r="C69" s="40">
        <v>10</v>
      </c>
      <c r="D69" s="40">
        <v>1100</v>
      </c>
      <c r="E69" s="40">
        <v>0</v>
      </c>
      <c r="F69" s="40">
        <v>10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-1100</v>
      </c>
      <c r="O69" s="40">
        <v>949</v>
      </c>
      <c r="P69" s="40">
        <v>939</v>
      </c>
      <c r="Q69" s="40">
        <v>10</v>
      </c>
      <c r="R69" s="40">
        <v>10</v>
      </c>
    </row>
    <row r="70" spans="1:18" ht="21" customHeight="1">
      <c r="A70" s="39" t="s">
        <v>615</v>
      </c>
      <c r="B70" s="40">
        <v>15274</v>
      </c>
      <c r="C70" s="40">
        <v>13058</v>
      </c>
      <c r="D70" s="40">
        <v>5650</v>
      </c>
      <c r="E70" s="40">
        <v>0</v>
      </c>
      <c r="F70" s="40">
        <v>80</v>
      </c>
      <c r="G70" s="40">
        <v>0</v>
      </c>
      <c r="H70" s="40">
        <v>0</v>
      </c>
      <c r="I70" s="40">
        <v>0</v>
      </c>
      <c r="J70" s="40">
        <v>8626</v>
      </c>
      <c r="K70" s="40">
        <v>251</v>
      </c>
      <c r="L70" s="40">
        <v>0</v>
      </c>
      <c r="M70" s="40">
        <v>0</v>
      </c>
      <c r="N70" s="40">
        <v>-1549</v>
      </c>
      <c r="O70" s="40">
        <v>28332</v>
      </c>
      <c r="P70" s="40">
        <v>28332</v>
      </c>
      <c r="Q70" s="40">
        <v>0</v>
      </c>
      <c r="R70" s="40">
        <v>0</v>
      </c>
    </row>
    <row r="71" spans="1:18" ht="21" customHeight="1">
      <c r="A71" s="39" t="s">
        <v>336</v>
      </c>
      <c r="B71" s="40">
        <v>0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</row>
    <row r="72" spans="1:18" ht="21" customHeight="1">
      <c r="A72" s="39" t="s">
        <v>337</v>
      </c>
      <c r="B72" s="40">
        <v>91135</v>
      </c>
      <c r="C72" s="40">
        <v>-81419</v>
      </c>
      <c r="D72" s="40">
        <v>55000</v>
      </c>
      <c r="E72" s="40">
        <v>0</v>
      </c>
      <c r="F72" s="40">
        <v>71900</v>
      </c>
      <c r="G72" s="40">
        <v>575</v>
      </c>
      <c r="H72" s="40">
        <v>0</v>
      </c>
      <c r="I72" s="40">
        <v>0</v>
      </c>
      <c r="J72" s="40">
        <v>-127610</v>
      </c>
      <c r="K72" s="40">
        <v>0</v>
      </c>
      <c r="L72" s="40">
        <v>0</v>
      </c>
      <c r="M72" s="40">
        <v>0</v>
      </c>
      <c r="N72" s="40">
        <v>-81284</v>
      </c>
      <c r="O72" s="40">
        <v>9716</v>
      </c>
      <c r="P72" s="40">
        <v>9715</v>
      </c>
      <c r="Q72" s="40">
        <v>1</v>
      </c>
      <c r="R72" s="40">
        <v>0</v>
      </c>
    </row>
    <row r="73" spans="1:18" ht="21" customHeight="1">
      <c r="A73" s="39" t="s">
        <v>616</v>
      </c>
      <c r="B73" s="40">
        <v>96685</v>
      </c>
      <c r="C73" s="40">
        <v>1140</v>
      </c>
      <c r="D73" s="40">
        <v>11894</v>
      </c>
      <c r="E73" s="40">
        <v>0</v>
      </c>
      <c r="F73" s="40">
        <v>20</v>
      </c>
      <c r="G73" s="40">
        <v>446</v>
      </c>
      <c r="H73" s="40">
        <v>0</v>
      </c>
      <c r="I73" s="40">
        <v>0</v>
      </c>
      <c r="J73" s="40">
        <v>2345</v>
      </c>
      <c r="K73" s="40">
        <v>5044</v>
      </c>
      <c r="L73" s="40">
        <v>0</v>
      </c>
      <c r="M73" s="40">
        <v>0</v>
      </c>
      <c r="N73" s="40">
        <v>-18609</v>
      </c>
      <c r="O73" s="40">
        <v>97825</v>
      </c>
      <c r="P73" s="40">
        <v>96789</v>
      </c>
      <c r="Q73" s="40">
        <v>1036</v>
      </c>
      <c r="R73" s="40">
        <v>1020</v>
      </c>
    </row>
    <row r="74" spans="1:18" ht="21" customHeight="1">
      <c r="A74" s="39" t="s">
        <v>338</v>
      </c>
      <c r="B74" s="40">
        <v>2574</v>
      </c>
      <c r="C74" s="40">
        <v>315</v>
      </c>
      <c r="D74" s="40">
        <v>0</v>
      </c>
      <c r="E74" s="40">
        <v>0</v>
      </c>
      <c r="F74" s="40">
        <v>0</v>
      </c>
      <c r="G74" s="40">
        <v>134</v>
      </c>
      <c r="H74" s="40">
        <v>0</v>
      </c>
      <c r="I74" s="40">
        <v>0</v>
      </c>
      <c r="J74" s="40">
        <v>79</v>
      </c>
      <c r="K74" s="40">
        <v>102</v>
      </c>
      <c r="L74" s="40">
        <v>0</v>
      </c>
      <c r="M74" s="40">
        <v>0</v>
      </c>
      <c r="N74" s="40">
        <v>0</v>
      </c>
      <c r="O74" s="40">
        <v>2889</v>
      </c>
      <c r="P74" s="40">
        <v>2889</v>
      </c>
      <c r="Q74" s="40">
        <v>0</v>
      </c>
      <c r="R74" s="40">
        <v>0</v>
      </c>
    </row>
    <row r="75" spans="1:18" ht="21" customHeight="1">
      <c r="A75" s="39" t="s">
        <v>339</v>
      </c>
      <c r="B75" s="40">
        <v>4300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4300</v>
      </c>
      <c r="P75" s="40">
        <v>4300</v>
      </c>
      <c r="Q75" s="40">
        <v>0</v>
      </c>
      <c r="R75" s="40">
        <v>0</v>
      </c>
    </row>
    <row r="76" spans="1:18" ht="21" customHeight="1">
      <c r="A76" s="39" t="s">
        <v>340</v>
      </c>
      <c r="B76" s="40">
        <v>31427</v>
      </c>
      <c r="C76" s="40">
        <v>4278</v>
      </c>
      <c r="D76" s="40">
        <v>2924</v>
      </c>
      <c r="E76" s="40">
        <v>0</v>
      </c>
      <c r="F76" s="40">
        <v>0</v>
      </c>
      <c r="G76" s="40">
        <v>132</v>
      </c>
      <c r="H76" s="40">
        <v>0</v>
      </c>
      <c r="I76" s="40">
        <v>0</v>
      </c>
      <c r="J76" s="40">
        <v>-854</v>
      </c>
      <c r="K76" s="40">
        <v>3000</v>
      </c>
      <c r="L76" s="40">
        <v>0</v>
      </c>
      <c r="M76" s="40">
        <v>0</v>
      </c>
      <c r="N76" s="40">
        <v>-924</v>
      </c>
      <c r="O76" s="40">
        <v>35705</v>
      </c>
      <c r="P76" s="40">
        <v>35705</v>
      </c>
      <c r="Q76" s="40">
        <v>0</v>
      </c>
      <c r="R76" s="40">
        <v>0</v>
      </c>
    </row>
    <row r="77" spans="1:18" ht="21" customHeight="1">
      <c r="A77" s="39" t="s">
        <v>341</v>
      </c>
      <c r="B77" s="40">
        <v>25102</v>
      </c>
      <c r="C77" s="40">
        <v>2299</v>
      </c>
      <c r="D77" s="40">
        <v>1099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2000</v>
      </c>
      <c r="K77" s="40">
        <v>0</v>
      </c>
      <c r="L77" s="40">
        <v>0</v>
      </c>
      <c r="M77" s="40">
        <v>0</v>
      </c>
      <c r="N77" s="40">
        <v>-800</v>
      </c>
      <c r="O77" s="40">
        <v>27401</v>
      </c>
      <c r="P77" s="40">
        <v>27401</v>
      </c>
      <c r="Q77" s="40">
        <v>0</v>
      </c>
      <c r="R77" s="40">
        <v>0</v>
      </c>
    </row>
    <row r="78" spans="1:18" ht="21" customHeight="1">
      <c r="A78" s="39" t="s">
        <v>342</v>
      </c>
      <c r="B78" s="40">
        <v>1572</v>
      </c>
      <c r="C78" s="40">
        <v>1869</v>
      </c>
      <c r="D78" s="40">
        <v>1445</v>
      </c>
      <c r="E78" s="40">
        <v>0</v>
      </c>
      <c r="F78" s="40">
        <v>0</v>
      </c>
      <c r="G78" s="40">
        <v>180</v>
      </c>
      <c r="H78" s="40">
        <v>0</v>
      </c>
      <c r="I78" s="40">
        <v>0</v>
      </c>
      <c r="J78" s="40">
        <v>244</v>
      </c>
      <c r="K78" s="40">
        <v>0</v>
      </c>
      <c r="L78" s="40">
        <v>0</v>
      </c>
      <c r="M78" s="40">
        <v>0</v>
      </c>
      <c r="N78" s="40">
        <v>0</v>
      </c>
      <c r="O78" s="40">
        <v>3441</v>
      </c>
      <c r="P78" s="40">
        <v>3441</v>
      </c>
      <c r="Q78" s="40">
        <v>0</v>
      </c>
      <c r="R78" s="40">
        <v>0</v>
      </c>
    </row>
    <row r="79" spans="1:18" ht="21" customHeight="1">
      <c r="A79" s="39" t="s">
        <v>343</v>
      </c>
      <c r="B79" s="40">
        <v>7366</v>
      </c>
      <c r="C79" s="40">
        <v>2049</v>
      </c>
      <c r="D79" s="40">
        <v>0</v>
      </c>
      <c r="E79" s="40">
        <v>0</v>
      </c>
      <c r="F79" s="40">
        <v>20</v>
      </c>
      <c r="G79" s="40">
        <v>0</v>
      </c>
      <c r="H79" s="40">
        <v>0</v>
      </c>
      <c r="I79" s="40">
        <v>0</v>
      </c>
      <c r="J79" s="40">
        <v>187</v>
      </c>
      <c r="K79" s="40">
        <v>1842</v>
      </c>
      <c r="L79" s="40">
        <v>0</v>
      </c>
      <c r="M79" s="40">
        <v>0</v>
      </c>
      <c r="N79" s="40">
        <v>0</v>
      </c>
      <c r="O79" s="40">
        <v>9415</v>
      </c>
      <c r="P79" s="40">
        <v>9395</v>
      </c>
      <c r="Q79" s="40">
        <v>20</v>
      </c>
      <c r="R79" s="40">
        <v>20</v>
      </c>
    </row>
    <row r="80" spans="1:18" ht="21" customHeight="1">
      <c r="A80" s="39" t="s">
        <v>344</v>
      </c>
      <c r="B80" s="40">
        <v>5333</v>
      </c>
      <c r="C80" s="40">
        <v>-580</v>
      </c>
      <c r="D80" s="40">
        <v>1360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40">
        <v>925</v>
      </c>
      <c r="K80" s="40">
        <v>100</v>
      </c>
      <c r="L80" s="40">
        <v>0</v>
      </c>
      <c r="M80" s="40">
        <v>0</v>
      </c>
      <c r="N80" s="40">
        <v>-2965</v>
      </c>
      <c r="O80" s="40">
        <v>4753</v>
      </c>
      <c r="P80" s="40">
        <v>4737</v>
      </c>
      <c r="Q80" s="40">
        <v>16</v>
      </c>
      <c r="R80" s="40">
        <v>0</v>
      </c>
    </row>
    <row r="81" spans="1:18" ht="21" customHeight="1">
      <c r="A81" s="39" t="s">
        <v>345</v>
      </c>
      <c r="B81" s="40">
        <v>1126</v>
      </c>
      <c r="C81" s="40">
        <v>0</v>
      </c>
      <c r="D81" s="40">
        <v>0</v>
      </c>
      <c r="E81" s="40"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40">
        <v>0</v>
      </c>
      <c r="N81" s="40">
        <v>0</v>
      </c>
      <c r="O81" s="40">
        <v>1126</v>
      </c>
      <c r="P81" s="40">
        <v>1126</v>
      </c>
      <c r="Q81" s="40">
        <v>0</v>
      </c>
      <c r="R81" s="40">
        <v>0</v>
      </c>
    </row>
    <row r="82" spans="1:18" ht="21" customHeight="1">
      <c r="A82" s="39" t="s">
        <v>346</v>
      </c>
      <c r="B82" s="40">
        <v>0</v>
      </c>
      <c r="C82" s="40">
        <v>600</v>
      </c>
      <c r="D82" s="40">
        <v>600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40">
        <v>0</v>
      </c>
      <c r="N82" s="40">
        <v>0</v>
      </c>
      <c r="O82" s="40">
        <v>600</v>
      </c>
      <c r="P82" s="40">
        <v>600</v>
      </c>
      <c r="Q82" s="40">
        <v>0</v>
      </c>
      <c r="R82" s="40">
        <v>0</v>
      </c>
    </row>
    <row r="83" spans="1:18" ht="21" customHeight="1">
      <c r="A83" s="39" t="s">
        <v>347</v>
      </c>
      <c r="B83" s="40">
        <v>17885</v>
      </c>
      <c r="C83" s="40">
        <v>-9690</v>
      </c>
      <c r="D83" s="40">
        <v>4466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-236</v>
      </c>
      <c r="K83" s="40">
        <v>0</v>
      </c>
      <c r="L83" s="40">
        <v>0</v>
      </c>
      <c r="M83" s="40">
        <v>0</v>
      </c>
      <c r="N83" s="40">
        <v>-13920</v>
      </c>
      <c r="O83" s="40">
        <v>8195</v>
      </c>
      <c r="P83" s="40">
        <v>7195</v>
      </c>
      <c r="Q83" s="40">
        <v>1000</v>
      </c>
      <c r="R83" s="40">
        <v>1000</v>
      </c>
    </row>
    <row r="84" spans="1:18" ht="21" customHeight="1">
      <c r="A84" s="39" t="s">
        <v>617</v>
      </c>
      <c r="B84" s="40">
        <v>228821</v>
      </c>
      <c r="C84" s="40">
        <v>106432</v>
      </c>
      <c r="D84" s="40">
        <v>115919</v>
      </c>
      <c r="E84" s="40">
        <v>0</v>
      </c>
      <c r="F84" s="40">
        <v>29628</v>
      </c>
      <c r="G84" s="40">
        <v>12897</v>
      </c>
      <c r="H84" s="40">
        <v>0</v>
      </c>
      <c r="I84" s="40">
        <v>0</v>
      </c>
      <c r="J84" s="40">
        <v>13111</v>
      </c>
      <c r="K84" s="40">
        <v>42253</v>
      </c>
      <c r="L84" s="40">
        <v>0</v>
      </c>
      <c r="M84" s="40">
        <v>0</v>
      </c>
      <c r="N84" s="40">
        <v>-107376</v>
      </c>
      <c r="O84" s="40">
        <v>335253</v>
      </c>
      <c r="P84" s="40">
        <v>300952</v>
      </c>
      <c r="Q84" s="40">
        <v>34301</v>
      </c>
      <c r="R84" s="40">
        <v>34258</v>
      </c>
    </row>
    <row r="85" spans="1:18" ht="21" customHeight="1">
      <c r="A85" s="39" t="s">
        <v>348</v>
      </c>
      <c r="B85" s="40">
        <v>22396</v>
      </c>
      <c r="C85" s="40">
        <v>12670</v>
      </c>
      <c r="D85" s="40">
        <v>28184</v>
      </c>
      <c r="E85" s="40">
        <v>0</v>
      </c>
      <c r="F85" s="40">
        <v>10122</v>
      </c>
      <c r="G85" s="40">
        <v>6217</v>
      </c>
      <c r="H85" s="40">
        <v>0</v>
      </c>
      <c r="I85" s="40">
        <v>0</v>
      </c>
      <c r="J85" s="40">
        <v>3746</v>
      </c>
      <c r="K85" s="40">
        <v>410</v>
      </c>
      <c r="L85" s="40">
        <v>0</v>
      </c>
      <c r="M85" s="40">
        <v>0</v>
      </c>
      <c r="N85" s="40">
        <v>-36009</v>
      </c>
      <c r="O85" s="40">
        <v>35066</v>
      </c>
      <c r="P85" s="40">
        <v>32973</v>
      </c>
      <c r="Q85" s="40">
        <v>2093</v>
      </c>
      <c r="R85" s="40">
        <v>2052</v>
      </c>
    </row>
    <row r="86" spans="1:18" ht="21" customHeight="1">
      <c r="A86" s="39" t="s">
        <v>349</v>
      </c>
      <c r="B86" s="40">
        <v>8706</v>
      </c>
      <c r="C86" s="40">
        <v>5100</v>
      </c>
      <c r="D86" s="40">
        <v>24122</v>
      </c>
      <c r="E86" s="40">
        <v>0</v>
      </c>
      <c r="F86" s="40">
        <v>6000</v>
      </c>
      <c r="G86" s="40">
        <v>0</v>
      </c>
      <c r="H86" s="40">
        <v>0</v>
      </c>
      <c r="I86" s="40">
        <v>0</v>
      </c>
      <c r="J86" s="40">
        <v>1354</v>
      </c>
      <c r="K86" s="40">
        <v>0</v>
      </c>
      <c r="L86" s="40">
        <v>0</v>
      </c>
      <c r="M86" s="40">
        <v>0</v>
      </c>
      <c r="N86" s="40">
        <v>-26376</v>
      </c>
      <c r="O86" s="40">
        <v>13806</v>
      </c>
      <c r="P86" s="40">
        <v>13805</v>
      </c>
      <c r="Q86" s="40">
        <v>1</v>
      </c>
      <c r="R86" s="40">
        <v>0</v>
      </c>
    </row>
    <row r="87" spans="1:18" ht="21" customHeight="1">
      <c r="A87" s="39" t="s">
        <v>29</v>
      </c>
      <c r="B87" s="40">
        <v>35528</v>
      </c>
      <c r="C87" s="40">
        <v>32454</v>
      </c>
      <c r="D87" s="40">
        <v>1500</v>
      </c>
      <c r="E87" s="40">
        <v>0</v>
      </c>
      <c r="F87" s="40">
        <v>5914</v>
      </c>
      <c r="G87" s="40">
        <v>0</v>
      </c>
      <c r="H87" s="40">
        <v>0</v>
      </c>
      <c r="I87" s="40">
        <v>0</v>
      </c>
      <c r="J87" s="40">
        <v>2733</v>
      </c>
      <c r="K87" s="40">
        <v>31350</v>
      </c>
      <c r="L87" s="40">
        <v>0</v>
      </c>
      <c r="M87" s="40">
        <v>0</v>
      </c>
      <c r="N87" s="40">
        <v>-9043</v>
      </c>
      <c r="O87" s="40">
        <v>67982</v>
      </c>
      <c r="P87" s="40">
        <v>66858</v>
      </c>
      <c r="Q87" s="40">
        <v>1124</v>
      </c>
      <c r="R87" s="40">
        <v>1124</v>
      </c>
    </row>
    <row r="88" spans="1:18" ht="21" customHeight="1">
      <c r="A88" s="39" t="s">
        <v>350</v>
      </c>
      <c r="B88" s="40">
        <v>114370</v>
      </c>
      <c r="C88" s="40">
        <v>56404</v>
      </c>
      <c r="D88" s="40">
        <v>52251</v>
      </c>
      <c r="E88" s="40">
        <v>0</v>
      </c>
      <c r="F88" s="40">
        <v>7592</v>
      </c>
      <c r="G88" s="40">
        <v>5146</v>
      </c>
      <c r="H88" s="40">
        <v>0</v>
      </c>
      <c r="I88" s="40">
        <v>0</v>
      </c>
      <c r="J88" s="40">
        <v>2686</v>
      </c>
      <c r="K88" s="40">
        <v>10133</v>
      </c>
      <c r="L88" s="40">
        <v>0</v>
      </c>
      <c r="M88" s="40">
        <v>0</v>
      </c>
      <c r="N88" s="40">
        <v>-21404</v>
      </c>
      <c r="O88" s="40">
        <v>170774</v>
      </c>
      <c r="P88" s="40">
        <v>139692</v>
      </c>
      <c r="Q88" s="40">
        <v>31082</v>
      </c>
      <c r="R88" s="40">
        <v>31082</v>
      </c>
    </row>
    <row r="89" spans="1:18" ht="21" customHeight="1">
      <c r="A89" s="39" t="s">
        <v>351</v>
      </c>
      <c r="B89" s="40">
        <v>38569</v>
      </c>
      <c r="C89" s="40">
        <v>1889</v>
      </c>
      <c r="D89" s="40">
        <v>0</v>
      </c>
      <c r="E89" s="40">
        <v>0</v>
      </c>
      <c r="F89" s="40">
        <v>0</v>
      </c>
      <c r="G89" s="40">
        <v>40</v>
      </c>
      <c r="H89" s="40">
        <v>0</v>
      </c>
      <c r="I89" s="40">
        <v>0</v>
      </c>
      <c r="J89" s="40">
        <v>1914</v>
      </c>
      <c r="K89" s="40">
        <v>360</v>
      </c>
      <c r="L89" s="40">
        <v>0</v>
      </c>
      <c r="M89" s="40">
        <v>0</v>
      </c>
      <c r="N89" s="40">
        <v>-425</v>
      </c>
      <c r="O89" s="40">
        <v>40458</v>
      </c>
      <c r="P89" s="40">
        <v>40457</v>
      </c>
      <c r="Q89" s="40">
        <v>1</v>
      </c>
      <c r="R89" s="40">
        <v>0</v>
      </c>
    </row>
    <row r="90" spans="1:18" ht="21" customHeight="1">
      <c r="A90" s="39" t="s">
        <v>352</v>
      </c>
      <c r="B90" s="40">
        <v>9252</v>
      </c>
      <c r="C90" s="40">
        <v>-2085</v>
      </c>
      <c r="D90" s="40">
        <v>9862</v>
      </c>
      <c r="E90" s="40">
        <v>0</v>
      </c>
      <c r="F90" s="40">
        <v>0</v>
      </c>
      <c r="G90" s="40">
        <v>1494</v>
      </c>
      <c r="H90" s="40">
        <v>0</v>
      </c>
      <c r="I90" s="40">
        <v>0</v>
      </c>
      <c r="J90" s="40">
        <v>678</v>
      </c>
      <c r="K90" s="40">
        <v>0</v>
      </c>
      <c r="L90" s="40">
        <v>0</v>
      </c>
      <c r="M90" s="40">
        <v>0</v>
      </c>
      <c r="N90" s="40">
        <v>-14119</v>
      </c>
      <c r="O90" s="40">
        <v>7167</v>
      </c>
      <c r="P90" s="40">
        <v>7167</v>
      </c>
      <c r="Q90" s="40">
        <v>0</v>
      </c>
      <c r="R90" s="40">
        <v>0</v>
      </c>
    </row>
    <row r="91" spans="1:18" ht="21" customHeight="1">
      <c r="A91" s="39" t="s">
        <v>618</v>
      </c>
      <c r="B91" s="40">
        <v>905952</v>
      </c>
      <c r="C91" s="40">
        <v>92962</v>
      </c>
      <c r="D91" s="40">
        <v>375763</v>
      </c>
      <c r="E91" s="40">
        <v>0</v>
      </c>
      <c r="F91" s="40">
        <v>409041</v>
      </c>
      <c r="G91" s="40">
        <v>1331</v>
      </c>
      <c r="H91" s="40">
        <v>0</v>
      </c>
      <c r="I91" s="40">
        <v>10020</v>
      </c>
      <c r="J91" s="40">
        <v>343820</v>
      </c>
      <c r="K91" s="40">
        <v>-2615</v>
      </c>
      <c r="L91" s="40">
        <v>0</v>
      </c>
      <c r="M91" s="40">
        <v>0</v>
      </c>
      <c r="N91" s="40">
        <v>-1044398</v>
      </c>
      <c r="O91" s="40">
        <v>998914</v>
      </c>
      <c r="P91" s="40">
        <v>933275</v>
      </c>
      <c r="Q91" s="40">
        <v>65639</v>
      </c>
      <c r="R91" s="40">
        <v>65627</v>
      </c>
    </row>
    <row r="92" spans="1:18" ht="21" customHeight="1">
      <c r="A92" s="39" t="s">
        <v>353</v>
      </c>
      <c r="B92" s="40">
        <v>14742</v>
      </c>
      <c r="C92" s="40">
        <v>-283</v>
      </c>
      <c r="D92" s="40">
        <v>689</v>
      </c>
      <c r="E92" s="40">
        <v>0</v>
      </c>
      <c r="F92" s="40">
        <v>0</v>
      </c>
      <c r="G92" s="40">
        <v>0</v>
      </c>
      <c r="H92" s="40">
        <v>0</v>
      </c>
      <c r="I92" s="40">
        <v>0</v>
      </c>
      <c r="J92" s="40">
        <v>-424</v>
      </c>
      <c r="K92" s="40">
        <v>0</v>
      </c>
      <c r="L92" s="40">
        <v>0</v>
      </c>
      <c r="M92" s="40">
        <v>0</v>
      </c>
      <c r="N92" s="40">
        <v>-548</v>
      </c>
      <c r="O92" s="40">
        <v>14459</v>
      </c>
      <c r="P92" s="40">
        <v>14459</v>
      </c>
      <c r="Q92" s="40">
        <v>0</v>
      </c>
      <c r="R92" s="40">
        <v>0</v>
      </c>
    </row>
    <row r="93" spans="1:18" ht="21" customHeight="1">
      <c r="A93" s="39" t="s">
        <v>354</v>
      </c>
      <c r="B93" s="40">
        <v>6828</v>
      </c>
      <c r="C93" s="40">
        <v>183</v>
      </c>
      <c r="D93" s="40">
        <v>0</v>
      </c>
      <c r="E93" s="40">
        <v>0</v>
      </c>
      <c r="F93" s="40">
        <v>80</v>
      </c>
      <c r="G93" s="40">
        <v>0</v>
      </c>
      <c r="H93" s="40">
        <v>0</v>
      </c>
      <c r="I93" s="40">
        <v>0</v>
      </c>
      <c r="J93" s="40">
        <v>253</v>
      </c>
      <c r="K93" s="40">
        <v>0</v>
      </c>
      <c r="L93" s="40">
        <v>0</v>
      </c>
      <c r="M93" s="40">
        <v>0</v>
      </c>
      <c r="N93" s="40">
        <v>-150</v>
      </c>
      <c r="O93" s="40">
        <v>7011</v>
      </c>
      <c r="P93" s="40">
        <v>6931</v>
      </c>
      <c r="Q93" s="40">
        <v>80</v>
      </c>
      <c r="R93" s="40">
        <v>80</v>
      </c>
    </row>
    <row r="94" spans="1:18" ht="21" customHeight="1">
      <c r="A94" s="39" t="s">
        <v>355</v>
      </c>
      <c r="B94" s="40">
        <v>41607</v>
      </c>
      <c r="C94" s="40">
        <v>554237</v>
      </c>
      <c r="D94" s="40">
        <v>0</v>
      </c>
      <c r="E94" s="40">
        <v>0</v>
      </c>
      <c r="F94" s="40">
        <v>177714</v>
      </c>
      <c r="G94" s="40">
        <v>0</v>
      </c>
      <c r="H94" s="40">
        <v>0</v>
      </c>
      <c r="I94" s="40">
        <v>10020</v>
      </c>
      <c r="J94" s="40">
        <v>448000</v>
      </c>
      <c r="K94" s="40">
        <v>0</v>
      </c>
      <c r="L94" s="40">
        <v>0</v>
      </c>
      <c r="M94" s="40">
        <v>0</v>
      </c>
      <c r="N94" s="40">
        <v>-81497</v>
      </c>
      <c r="O94" s="40">
        <v>595844</v>
      </c>
      <c r="P94" s="40">
        <v>585824</v>
      </c>
      <c r="Q94" s="40">
        <v>10020</v>
      </c>
      <c r="R94" s="40">
        <v>10020</v>
      </c>
    </row>
    <row r="95" spans="1:18" ht="21" customHeight="1">
      <c r="A95" s="39" t="s">
        <v>619</v>
      </c>
      <c r="B95" s="40">
        <v>0</v>
      </c>
      <c r="C95" s="40">
        <v>0</v>
      </c>
      <c r="D95" s="40">
        <v>0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40">
        <v>0</v>
      </c>
      <c r="O95" s="40">
        <v>0</v>
      </c>
      <c r="P95" s="40">
        <v>0</v>
      </c>
      <c r="Q95" s="40">
        <v>0</v>
      </c>
      <c r="R95" s="40">
        <v>0</v>
      </c>
    </row>
    <row r="96" spans="1:18" ht="21" customHeight="1">
      <c r="A96" s="39" t="s">
        <v>356</v>
      </c>
      <c r="B96" s="40">
        <v>241577</v>
      </c>
      <c r="C96" s="40">
        <v>17537</v>
      </c>
      <c r="D96" s="40">
        <v>4918</v>
      </c>
      <c r="E96" s="40">
        <v>0</v>
      </c>
      <c r="F96" s="40">
        <v>0</v>
      </c>
      <c r="G96" s="40">
        <v>0</v>
      </c>
      <c r="H96" s="40">
        <v>0</v>
      </c>
      <c r="I96" s="40">
        <v>0</v>
      </c>
      <c r="J96" s="40">
        <v>12619</v>
      </c>
      <c r="K96" s="40">
        <v>0</v>
      </c>
      <c r="L96" s="40">
        <v>0</v>
      </c>
      <c r="M96" s="40">
        <v>0</v>
      </c>
      <c r="N96" s="40">
        <v>0</v>
      </c>
      <c r="O96" s="40">
        <v>259114</v>
      </c>
      <c r="P96" s="40">
        <v>259104</v>
      </c>
      <c r="Q96" s="40">
        <v>10</v>
      </c>
      <c r="R96" s="40">
        <v>0</v>
      </c>
    </row>
    <row r="97" spans="1:18" ht="21" customHeight="1">
      <c r="A97" s="39" t="s">
        <v>357</v>
      </c>
      <c r="B97" s="40">
        <v>30548</v>
      </c>
      <c r="C97" s="40">
        <v>-14796</v>
      </c>
      <c r="D97" s="40">
        <v>4918</v>
      </c>
      <c r="E97" s="40">
        <v>0</v>
      </c>
      <c r="F97" s="40">
        <v>0</v>
      </c>
      <c r="G97" s="40">
        <v>0</v>
      </c>
      <c r="H97" s="40">
        <v>0</v>
      </c>
      <c r="I97" s="40">
        <v>0</v>
      </c>
      <c r="J97" s="40">
        <v>-398</v>
      </c>
      <c r="K97" s="40">
        <v>5621</v>
      </c>
      <c r="L97" s="40">
        <v>0</v>
      </c>
      <c r="M97" s="40">
        <v>0</v>
      </c>
      <c r="N97" s="40">
        <v>-24937</v>
      </c>
      <c r="O97" s="40">
        <v>15752</v>
      </c>
      <c r="P97" s="40">
        <v>15752</v>
      </c>
      <c r="Q97" s="40">
        <v>0</v>
      </c>
      <c r="R97" s="40">
        <v>0</v>
      </c>
    </row>
    <row r="98" spans="1:18" ht="21" customHeight="1">
      <c r="A98" s="39" t="s">
        <v>358</v>
      </c>
      <c r="B98" s="40">
        <v>98393</v>
      </c>
      <c r="C98" s="40">
        <v>-72275</v>
      </c>
      <c r="D98" s="40">
        <v>192088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40">
        <v>36858</v>
      </c>
      <c r="K98" s="40">
        <v>0</v>
      </c>
      <c r="L98" s="40">
        <v>0</v>
      </c>
      <c r="M98" s="40">
        <v>0</v>
      </c>
      <c r="N98" s="40">
        <v>-301221</v>
      </c>
      <c r="O98" s="40">
        <v>26118</v>
      </c>
      <c r="P98" s="40">
        <v>0</v>
      </c>
      <c r="Q98" s="40">
        <v>26118</v>
      </c>
      <c r="R98" s="40">
        <v>26118</v>
      </c>
    </row>
    <row r="99" spans="1:18" ht="21" customHeight="1">
      <c r="A99" s="39" t="s">
        <v>359</v>
      </c>
      <c r="B99" s="40">
        <v>9073</v>
      </c>
      <c r="C99" s="40">
        <v>-7915</v>
      </c>
      <c r="D99" s="40">
        <v>32792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40">
        <v>-1378</v>
      </c>
      <c r="K99" s="40">
        <v>25</v>
      </c>
      <c r="L99" s="40">
        <v>0</v>
      </c>
      <c r="M99" s="40">
        <v>0</v>
      </c>
      <c r="N99" s="40">
        <v>-39354</v>
      </c>
      <c r="O99" s="40">
        <v>1158</v>
      </c>
      <c r="P99" s="40">
        <v>1158</v>
      </c>
      <c r="Q99" s="40">
        <v>0</v>
      </c>
      <c r="R99" s="40">
        <v>0</v>
      </c>
    </row>
    <row r="100" spans="1:18" ht="21" customHeight="1">
      <c r="A100" s="39" t="s">
        <v>360</v>
      </c>
      <c r="B100" s="40">
        <v>4986</v>
      </c>
      <c r="C100" s="40">
        <v>34254</v>
      </c>
      <c r="D100" s="40">
        <v>58098</v>
      </c>
      <c r="E100" s="40">
        <v>0</v>
      </c>
      <c r="F100" s="40">
        <v>0</v>
      </c>
      <c r="G100" s="40">
        <v>0</v>
      </c>
      <c r="H100" s="40">
        <v>0</v>
      </c>
      <c r="I100" s="40">
        <v>0</v>
      </c>
      <c r="J100" s="40">
        <v>21</v>
      </c>
      <c r="K100" s="40">
        <v>0</v>
      </c>
      <c r="L100" s="40">
        <v>0</v>
      </c>
      <c r="M100" s="40">
        <v>0</v>
      </c>
      <c r="N100" s="40">
        <v>-23865</v>
      </c>
      <c r="O100" s="40">
        <v>39240</v>
      </c>
      <c r="P100" s="40">
        <v>39239</v>
      </c>
      <c r="Q100" s="40">
        <v>1</v>
      </c>
      <c r="R100" s="40">
        <v>0</v>
      </c>
    </row>
    <row r="101" spans="1:18" ht="21" customHeight="1">
      <c r="A101" s="39" t="s">
        <v>361</v>
      </c>
      <c r="B101" s="40">
        <v>24381</v>
      </c>
      <c r="C101" s="40">
        <v>-23030</v>
      </c>
      <c r="D101" s="40">
        <v>22687</v>
      </c>
      <c r="E101" s="40">
        <v>0</v>
      </c>
      <c r="F101" s="40">
        <v>0</v>
      </c>
      <c r="G101" s="40">
        <v>0</v>
      </c>
      <c r="H101" s="40">
        <v>0</v>
      </c>
      <c r="I101" s="40">
        <v>0</v>
      </c>
      <c r="J101" s="40">
        <v>-102</v>
      </c>
      <c r="K101" s="40">
        <v>0</v>
      </c>
      <c r="L101" s="40">
        <v>0</v>
      </c>
      <c r="M101" s="40">
        <v>0</v>
      </c>
      <c r="N101" s="40">
        <v>-45615</v>
      </c>
      <c r="O101" s="40">
        <v>1351</v>
      </c>
      <c r="P101" s="40">
        <v>1351</v>
      </c>
      <c r="Q101" s="40">
        <v>0</v>
      </c>
      <c r="R101" s="40">
        <v>0</v>
      </c>
    </row>
    <row r="102" spans="1:18" ht="21" customHeight="1">
      <c r="A102" s="39" t="s">
        <v>362</v>
      </c>
      <c r="B102" s="40">
        <v>8135</v>
      </c>
      <c r="C102" s="40">
        <v>-5305</v>
      </c>
      <c r="D102" s="40">
        <v>6457</v>
      </c>
      <c r="E102" s="40">
        <v>0</v>
      </c>
      <c r="F102" s="40">
        <v>0</v>
      </c>
      <c r="G102" s="40">
        <v>0</v>
      </c>
      <c r="H102" s="40">
        <v>0</v>
      </c>
      <c r="I102" s="40">
        <v>0</v>
      </c>
      <c r="J102" s="40">
        <v>-1679</v>
      </c>
      <c r="K102" s="40">
        <v>160</v>
      </c>
      <c r="L102" s="40">
        <v>0</v>
      </c>
      <c r="M102" s="40">
        <v>0</v>
      </c>
      <c r="N102" s="40">
        <v>-10243</v>
      </c>
      <c r="O102" s="40">
        <v>2830</v>
      </c>
      <c r="P102" s="40">
        <v>2829</v>
      </c>
      <c r="Q102" s="40">
        <v>1</v>
      </c>
      <c r="R102" s="40">
        <v>0</v>
      </c>
    </row>
    <row r="103" spans="1:18" ht="21" customHeight="1">
      <c r="A103" s="39" t="s">
        <v>363</v>
      </c>
      <c r="B103" s="40">
        <v>42177</v>
      </c>
      <c r="C103" s="40">
        <v>-41977</v>
      </c>
      <c r="D103" s="40">
        <v>0</v>
      </c>
      <c r="E103" s="40">
        <v>0</v>
      </c>
      <c r="F103" s="40">
        <v>72466</v>
      </c>
      <c r="G103" s="40">
        <v>0</v>
      </c>
      <c r="H103" s="40">
        <v>0</v>
      </c>
      <c r="I103" s="40">
        <v>0</v>
      </c>
      <c r="J103" s="40">
        <v>138585</v>
      </c>
      <c r="K103" s="40">
        <v>0</v>
      </c>
      <c r="L103" s="40">
        <v>0</v>
      </c>
      <c r="M103" s="40">
        <v>0</v>
      </c>
      <c r="N103" s="40">
        <v>-253028</v>
      </c>
      <c r="O103" s="40">
        <v>200</v>
      </c>
      <c r="P103" s="40">
        <v>200</v>
      </c>
      <c r="Q103" s="40">
        <v>0</v>
      </c>
      <c r="R103" s="40">
        <v>0</v>
      </c>
    </row>
    <row r="104" spans="1:18" ht="21" customHeight="1">
      <c r="A104" s="39" t="s">
        <v>364</v>
      </c>
      <c r="B104" s="40">
        <v>1367</v>
      </c>
      <c r="C104" s="40">
        <v>267</v>
      </c>
      <c r="D104" s="40">
        <v>2971</v>
      </c>
      <c r="E104" s="40">
        <v>0</v>
      </c>
      <c r="F104" s="40">
        <v>0</v>
      </c>
      <c r="G104" s="40">
        <v>0</v>
      </c>
      <c r="H104" s="40">
        <v>0</v>
      </c>
      <c r="I104" s="40">
        <v>0</v>
      </c>
      <c r="J104" s="40">
        <v>267</v>
      </c>
      <c r="K104" s="40">
        <v>0</v>
      </c>
      <c r="L104" s="40">
        <v>0</v>
      </c>
      <c r="M104" s="40">
        <v>0</v>
      </c>
      <c r="N104" s="40">
        <v>-2971</v>
      </c>
      <c r="O104" s="40">
        <v>1634</v>
      </c>
      <c r="P104" s="40">
        <v>1634</v>
      </c>
      <c r="Q104" s="40">
        <v>0</v>
      </c>
      <c r="R104" s="40">
        <v>0</v>
      </c>
    </row>
    <row r="105" spans="1:18" ht="21" customHeight="1">
      <c r="A105" s="39" t="s">
        <v>365</v>
      </c>
      <c r="B105" s="40">
        <v>10255</v>
      </c>
      <c r="C105" s="40">
        <v>21720</v>
      </c>
      <c r="D105" s="40">
        <v>50145</v>
      </c>
      <c r="E105" s="40">
        <v>0</v>
      </c>
      <c r="F105" s="40">
        <v>0</v>
      </c>
      <c r="G105" s="40">
        <v>0</v>
      </c>
      <c r="H105" s="40">
        <v>0</v>
      </c>
      <c r="I105" s="40">
        <v>0</v>
      </c>
      <c r="J105" s="40">
        <v>0</v>
      </c>
      <c r="K105" s="40">
        <v>0</v>
      </c>
      <c r="L105" s="40">
        <v>0</v>
      </c>
      <c r="M105" s="40">
        <v>0</v>
      </c>
      <c r="N105" s="40">
        <v>-28425</v>
      </c>
      <c r="O105" s="40">
        <v>31975</v>
      </c>
      <c r="P105" s="40">
        <v>3795</v>
      </c>
      <c r="Q105" s="40">
        <v>28180</v>
      </c>
      <c r="R105" s="40">
        <v>28180</v>
      </c>
    </row>
    <row r="106" spans="1:18" ht="21" customHeight="1">
      <c r="A106" s="39" t="s">
        <v>366</v>
      </c>
      <c r="B106" s="40">
        <v>520</v>
      </c>
      <c r="C106" s="40">
        <v>43</v>
      </c>
      <c r="D106" s="40">
        <v>0</v>
      </c>
      <c r="E106" s="40">
        <v>0</v>
      </c>
      <c r="F106" s="40">
        <v>78776</v>
      </c>
      <c r="G106" s="40">
        <v>0</v>
      </c>
      <c r="H106" s="40">
        <v>0</v>
      </c>
      <c r="I106" s="40">
        <v>0</v>
      </c>
      <c r="J106" s="40">
        <v>-78733</v>
      </c>
      <c r="K106" s="40">
        <v>0</v>
      </c>
      <c r="L106" s="40">
        <v>0</v>
      </c>
      <c r="M106" s="40">
        <v>0</v>
      </c>
      <c r="N106" s="40">
        <v>0</v>
      </c>
      <c r="O106" s="40">
        <v>563</v>
      </c>
      <c r="P106" s="40">
        <v>563</v>
      </c>
      <c r="Q106" s="40">
        <v>0</v>
      </c>
      <c r="R106" s="40">
        <v>0</v>
      </c>
    </row>
    <row r="107" spans="1:18" ht="21" customHeight="1">
      <c r="A107" s="39" t="s">
        <v>367</v>
      </c>
      <c r="B107" s="40">
        <v>38524</v>
      </c>
      <c r="C107" s="40">
        <v>-38524</v>
      </c>
      <c r="D107" s="40">
        <v>0</v>
      </c>
      <c r="E107" s="40">
        <v>0</v>
      </c>
      <c r="F107" s="40">
        <v>78776</v>
      </c>
      <c r="G107" s="40">
        <v>0</v>
      </c>
      <c r="H107" s="40">
        <v>0</v>
      </c>
      <c r="I107" s="40">
        <v>0</v>
      </c>
      <c r="J107" s="40">
        <v>87248</v>
      </c>
      <c r="K107" s="40">
        <v>0</v>
      </c>
      <c r="L107" s="40">
        <v>0</v>
      </c>
      <c r="M107" s="40">
        <v>0</v>
      </c>
      <c r="N107" s="40">
        <v>-204548</v>
      </c>
      <c r="O107" s="40">
        <v>0</v>
      </c>
      <c r="P107" s="40">
        <v>0</v>
      </c>
      <c r="Q107" s="40">
        <v>0</v>
      </c>
      <c r="R107" s="40">
        <v>0</v>
      </c>
    </row>
    <row r="108" spans="1:18" ht="21" customHeight="1">
      <c r="A108" s="39" t="s">
        <v>515</v>
      </c>
      <c r="B108" s="40">
        <v>2724</v>
      </c>
      <c r="C108" s="40">
        <v>-2724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-779</v>
      </c>
      <c r="K108" s="40">
        <v>0</v>
      </c>
      <c r="L108" s="40">
        <v>0</v>
      </c>
      <c r="M108" s="40">
        <v>0</v>
      </c>
      <c r="N108" s="40">
        <v>-1945</v>
      </c>
      <c r="O108" s="40">
        <v>0</v>
      </c>
      <c r="P108" s="40">
        <v>0</v>
      </c>
      <c r="Q108" s="40">
        <v>0</v>
      </c>
      <c r="R108" s="40">
        <v>0</v>
      </c>
    </row>
    <row r="109" spans="1:18" ht="21" customHeight="1">
      <c r="A109" s="39" t="s">
        <v>516</v>
      </c>
      <c r="B109" s="40">
        <v>0</v>
      </c>
      <c r="C109" s="40">
        <v>0</v>
      </c>
      <c r="D109" s="40">
        <v>0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0">
        <v>0</v>
      </c>
      <c r="L109" s="40">
        <v>0</v>
      </c>
      <c r="M109" s="40">
        <v>0</v>
      </c>
      <c r="N109" s="40">
        <v>0</v>
      </c>
      <c r="O109" s="40">
        <v>0</v>
      </c>
      <c r="P109" s="40">
        <v>0</v>
      </c>
      <c r="Q109" s="40">
        <v>0</v>
      </c>
      <c r="R109" s="40">
        <v>0</v>
      </c>
    </row>
    <row r="110" spans="1:18" ht="21" customHeight="1">
      <c r="A110" s="39" t="s">
        <v>368</v>
      </c>
      <c r="B110" s="40">
        <v>330115</v>
      </c>
      <c r="C110" s="40">
        <v>-328450</v>
      </c>
      <c r="D110" s="40">
        <v>0</v>
      </c>
      <c r="E110" s="40">
        <v>0</v>
      </c>
      <c r="F110" s="40">
        <v>1229</v>
      </c>
      <c r="G110" s="40">
        <v>1331</v>
      </c>
      <c r="H110" s="40">
        <v>0</v>
      </c>
      <c r="I110" s="40">
        <v>0</v>
      </c>
      <c r="J110" s="40">
        <v>-296538</v>
      </c>
      <c r="K110" s="40">
        <v>-8421</v>
      </c>
      <c r="L110" s="40">
        <v>0</v>
      </c>
      <c r="M110" s="40">
        <v>0</v>
      </c>
      <c r="N110" s="40">
        <v>-26051</v>
      </c>
      <c r="O110" s="40">
        <v>1665</v>
      </c>
      <c r="P110" s="40">
        <v>436</v>
      </c>
      <c r="Q110" s="40">
        <v>1229</v>
      </c>
      <c r="R110" s="40">
        <v>1229</v>
      </c>
    </row>
    <row r="111" spans="1:18" ht="21" customHeight="1">
      <c r="A111" s="39" t="s">
        <v>620</v>
      </c>
      <c r="B111" s="40">
        <v>236163</v>
      </c>
      <c r="C111" s="40">
        <v>-65207</v>
      </c>
      <c r="D111" s="40">
        <v>262653</v>
      </c>
      <c r="E111" s="40">
        <v>0</v>
      </c>
      <c r="F111" s="40">
        <v>91436</v>
      </c>
      <c r="G111" s="40">
        <v>9083</v>
      </c>
      <c r="H111" s="40">
        <v>0</v>
      </c>
      <c r="I111" s="40">
        <v>0</v>
      </c>
      <c r="J111" s="40">
        <v>431007</v>
      </c>
      <c r="K111" s="40">
        <v>4631</v>
      </c>
      <c r="L111" s="40">
        <v>0</v>
      </c>
      <c r="M111" s="40">
        <v>0</v>
      </c>
      <c r="N111" s="40">
        <v>-864017</v>
      </c>
      <c r="O111" s="40">
        <v>170956</v>
      </c>
      <c r="P111" s="40">
        <v>155080</v>
      </c>
      <c r="Q111" s="40">
        <v>15876</v>
      </c>
      <c r="R111" s="40">
        <v>14095</v>
      </c>
    </row>
    <row r="112" spans="1:18" ht="21" customHeight="1">
      <c r="A112" s="39" t="s">
        <v>369</v>
      </c>
      <c r="B112" s="40">
        <v>7128</v>
      </c>
      <c r="C112" s="40">
        <v>282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203</v>
      </c>
      <c r="K112" s="40">
        <v>79</v>
      </c>
      <c r="L112" s="40">
        <v>0</v>
      </c>
      <c r="M112" s="40">
        <v>0</v>
      </c>
      <c r="N112" s="40">
        <v>0</v>
      </c>
      <c r="O112" s="40">
        <v>7410</v>
      </c>
      <c r="P112" s="40">
        <v>7410</v>
      </c>
      <c r="Q112" s="40">
        <v>0</v>
      </c>
      <c r="R112" s="40">
        <v>0</v>
      </c>
    </row>
    <row r="113" spans="1:18" ht="21" customHeight="1">
      <c r="A113" s="39" t="s">
        <v>370</v>
      </c>
      <c r="B113" s="40">
        <v>30270</v>
      </c>
      <c r="C113" s="40">
        <v>14722</v>
      </c>
      <c r="D113" s="40">
        <v>75984</v>
      </c>
      <c r="E113" s="40">
        <v>0</v>
      </c>
      <c r="F113" s="40">
        <v>0</v>
      </c>
      <c r="G113" s="40">
        <v>4050</v>
      </c>
      <c r="H113" s="40">
        <v>0</v>
      </c>
      <c r="I113" s="40">
        <v>0</v>
      </c>
      <c r="J113" s="40">
        <v>3372</v>
      </c>
      <c r="K113" s="40">
        <v>300</v>
      </c>
      <c r="L113" s="40">
        <v>0</v>
      </c>
      <c r="M113" s="40">
        <v>0</v>
      </c>
      <c r="N113" s="40">
        <v>-68984</v>
      </c>
      <c r="O113" s="40">
        <v>44992</v>
      </c>
      <c r="P113" s="40">
        <v>44992</v>
      </c>
      <c r="Q113" s="40">
        <v>0</v>
      </c>
      <c r="R113" s="40">
        <v>0</v>
      </c>
    </row>
    <row r="114" spans="1:18" ht="21" customHeight="1">
      <c r="A114" s="39" t="s">
        <v>371</v>
      </c>
      <c r="B114" s="40">
        <v>9661</v>
      </c>
      <c r="C114" s="40">
        <v>-7386</v>
      </c>
      <c r="D114" s="40">
        <v>34610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1</v>
      </c>
      <c r="K114" s="40">
        <v>0</v>
      </c>
      <c r="L114" s="40">
        <v>0</v>
      </c>
      <c r="M114" s="40">
        <v>0</v>
      </c>
      <c r="N114" s="40">
        <v>-41997</v>
      </c>
      <c r="O114" s="40">
        <v>2275</v>
      </c>
      <c r="P114" s="40">
        <v>2275</v>
      </c>
      <c r="Q114" s="40">
        <v>0</v>
      </c>
      <c r="R114" s="40">
        <v>0</v>
      </c>
    </row>
    <row r="115" spans="1:18" ht="21" customHeight="1">
      <c r="A115" s="39" t="s">
        <v>372</v>
      </c>
      <c r="B115" s="40">
        <v>45405</v>
      </c>
      <c r="C115" s="40">
        <v>28642</v>
      </c>
      <c r="D115" s="40">
        <v>129991</v>
      </c>
      <c r="E115" s="40">
        <v>0</v>
      </c>
      <c r="F115" s="40">
        <v>0</v>
      </c>
      <c r="G115" s="40">
        <v>5033</v>
      </c>
      <c r="H115" s="40">
        <v>0</v>
      </c>
      <c r="I115" s="40">
        <v>0</v>
      </c>
      <c r="J115" s="40">
        <v>22355</v>
      </c>
      <c r="K115" s="40">
        <v>600</v>
      </c>
      <c r="L115" s="40">
        <v>0</v>
      </c>
      <c r="M115" s="40">
        <v>0</v>
      </c>
      <c r="N115" s="40">
        <v>-129337</v>
      </c>
      <c r="O115" s="40">
        <v>74047</v>
      </c>
      <c r="P115" s="40">
        <v>60512</v>
      </c>
      <c r="Q115" s="40">
        <v>13535</v>
      </c>
      <c r="R115" s="40">
        <v>13535</v>
      </c>
    </row>
    <row r="116" spans="1:18" ht="21" customHeight="1">
      <c r="A116" s="39" t="s">
        <v>373</v>
      </c>
      <c r="B116" s="40">
        <v>60371</v>
      </c>
      <c r="C116" s="40">
        <v>-32278</v>
      </c>
      <c r="D116" s="40">
        <v>2426</v>
      </c>
      <c r="E116" s="40">
        <v>0</v>
      </c>
      <c r="F116" s="40">
        <v>91436</v>
      </c>
      <c r="G116" s="40">
        <v>0</v>
      </c>
      <c r="H116" s="40">
        <v>0</v>
      </c>
      <c r="I116" s="40">
        <v>0</v>
      </c>
      <c r="J116" s="40">
        <v>387931</v>
      </c>
      <c r="K116" s="40">
        <v>3652</v>
      </c>
      <c r="L116" s="40">
        <v>0</v>
      </c>
      <c r="M116" s="40">
        <v>0</v>
      </c>
      <c r="N116" s="40">
        <v>-517723</v>
      </c>
      <c r="O116" s="40">
        <v>28093</v>
      </c>
      <c r="P116" s="40">
        <v>26081</v>
      </c>
      <c r="Q116" s="40">
        <v>2012</v>
      </c>
      <c r="R116" s="40">
        <v>560</v>
      </c>
    </row>
    <row r="117" spans="1:18" ht="21" customHeight="1">
      <c r="A117" s="39" t="s">
        <v>374</v>
      </c>
      <c r="B117" s="40">
        <v>3517</v>
      </c>
      <c r="C117" s="40">
        <v>-249</v>
      </c>
      <c r="D117" s="40">
        <v>0</v>
      </c>
      <c r="E117" s="40">
        <v>0</v>
      </c>
      <c r="F117" s="40">
        <v>0</v>
      </c>
      <c r="G117" s="40">
        <v>0</v>
      </c>
      <c r="H117" s="40">
        <v>0</v>
      </c>
      <c r="I117" s="40">
        <v>0</v>
      </c>
      <c r="J117" s="40">
        <v>11</v>
      </c>
      <c r="K117" s="40">
        <v>0</v>
      </c>
      <c r="L117" s="40">
        <v>0</v>
      </c>
      <c r="M117" s="40">
        <v>0</v>
      </c>
      <c r="N117" s="40">
        <v>-260</v>
      </c>
      <c r="O117" s="40">
        <v>3268</v>
      </c>
      <c r="P117" s="40">
        <v>3268</v>
      </c>
      <c r="Q117" s="40">
        <v>0</v>
      </c>
      <c r="R117" s="40">
        <v>0</v>
      </c>
    </row>
    <row r="118" spans="1:18" ht="21" customHeight="1">
      <c r="A118" s="39" t="s">
        <v>304</v>
      </c>
      <c r="B118" s="40">
        <v>76238</v>
      </c>
      <c r="C118" s="40">
        <v>-69311</v>
      </c>
      <c r="D118" s="40">
        <v>18342</v>
      </c>
      <c r="E118" s="40">
        <v>0</v>
      </c>
      <c r="F118" s="40">
        <v>0</v>
      </c>
      <c r="G118" s="40">
        <v>0</v>
      </c>
      <c r="H118" s="40">
        <v>0</v>
      </c>
      <c r="I118" s="40">
        <v>0</v>
      </c>
      <c r="J118" s="40">
        <v>16633</v>
      </c>
      <c r="K118" s="40">
        <v>0</v>
      </c>
      <c r="L118" s="40">
        <v>0</v>
      </c>
      <c r="M118" s="40">
        <v>0</v>
      </c>
      <c r="N118" s="40">
        <v>-104286</v>
      </c>
      <c r="O118" s="40">
        <v>6927</v>
      </c>
      <c r="P118" s="40">
        <v>6598</v>
      </c>
      <c r="Q118" s="40">
        <v>329</v>
      </c>
      <c r="R118" s="40">
        <v>0</v>
      </c>
    </row>
    <row r="119" spans="1:18" ht="21" customHeight="1">
      <c r="A119" s="39" t="s">
        <v>375</v>
      </c>
      <c r="B119" s="40">
        <v>3491</v>
      </c>
      <c r="C119" s="40">
        <v>375</v>
      </c>
      <c r="D119" s="40">
        <v>1300</v>
      </c>
      <c r="E119" s="40">
        <v>0</v>
      </c>
      <c r="F119" s="40">
        <v>0</v>
      </c>
      <c r="G119" s="40">
        <v>0</v>
      </c>
      <c r="H119" s="40">
        <v>0</v>
      </c>
      <c r="I119" s="40">
        <v>0</v>
      </c>
      <c r="J119" s="40">
        <v>375</v>
      </c>
      <c r="K119" s="40">
        <v>0</v>
      </c>
      <c r="L119" s="40">
        <v>0</v>
      </c>
      <c r="M119" s="40">
        <v>0</v>
      </c>
      <c r="N119" s="40">
        <v>-1300</v>
      </c>
      <c r="O119" s="40">
        <v>3866</v>
      </c>
      <c r="P119" s="40">
        <v>3866</v>
      </c>
      <c r="Q119" s="40">
        <v>0</v>
      </c>
      <c r="R119" s="40">
        <v>0</v>
      </c>
    </row>
    <row r="120" spans="1:18" ht="21" customHeight="1">
      <c r="A120" s="39" t="s">
        <v>621</v>
      </c>
      <c r="B120" s="40">
        <v>82</v>
      </c>
      <c r="C120" s="40">
        <v>-4</v>
      </c>
      <c r="D120" s="40">
        <v>0</v>
      </c>
      <c r="E120" s="40">
        <v>0</v>
      </c>
      <c r="F120" s="40">
        <v>0</v>
      </c>
      <c r="G120" s="40">
        <v>0</v>
      </c>
      <c r="H120" s="40">
        <v>0</v>
      </c>
      <c r="I120" s="40">
        <v>0</v>
      </c>
      <c r="J120" s="40">
        <v>126</v>
      </c>
      <c r="K120" s="40">
        <v>0</v>
      </c>
      <c r="L120" s="40">
        <v>0</v>
      </c>
      <c r="M120" s="40">
        <v>0</v>
      </c>
      <c r="N120" s="40">
        <v>-130</v>
      </c>
      <c r="O120" s="40">
        <v>78</v>
      </c>
      <c r="P120" s="40">
        <v>78</v>
      </c>
      <c r="Q120" s="40">
        <v>0</v>
      </c>
      <c r="R120" s="40">
        <v>0</v>
      </c>
    </row>
    <row r="121" spans="1:18" ht="21" customHeight="1">
      <c r="A121" s="39" t="s">
        <v>622</v>
      </c>
      <c r="B121" s="40">
        <v>142425</v>
      </c>
      <c r="C121" s="40">
        <v>-29291</v>
      </c>
      <c r="D121" s="40">
        <v>390486</v>
      </c>
      <c r="E121" s="40">
        <v>0</v>
      </c>
      <c r="F121" s="40">
        <v>1000</v>
      </c>
      <c r="G121" s="40">
        <v>39883</v>
      </c>
      <c r="H121" s="40">
        <v>195</v>
      </c>
      <c r="I121" s="40">
        <v>0</v>
      </c>
      <c r="J121" s="40">
        <v>47478</v>
      </c>
      <c r="K121" s="40">
        <v>3400</v>
      </c>
      <c r="L121" s="40">
        <v>0</v>
      </c>
      <c r="M121" s="40">
        <v>0</v>
      </c>
      <c r="N121" s="40">
        <v>-511733</v>
      </c>
      <c r="O121" s="40">
        <v>113134</v>
      </c>
      <c r="P121" s="40">
        <v>42945</v>
      </c>
      <c r="Q121" s="40">
        <v>70189</v>
      </c>
      <c r="R121" s="40">
        <v>69974</v>
      </c>
    </row>
    <row r="122" spans="1:18" ht="21" customHeight="1">
      <c r="A122" s="39" t="s">
        <v>376</v>
      </c>
      <c r="B122" s="40">
        <v>1997</v>
      </c>
      <c r="C122" s="40">
        <v>106</v>
      </c>
      <c r="D122" s="40">
        <v>0</v>
      </c>
      <c r="E122" s="40">
        <v>0</v>
      </c>
      <c r="F122" s="40">
        <v>0</v>
      </c>
      <c r="G122" s="40">
        <v>0</v>
      </c>
      <c r="H122" s="40">
        <v>0</v>
      </c>
      <c r="I122" s="40">
        <v>0</v>
      </c>
      <c r="J122" s="40">
        <v>106</v>
      </c>
      <c r="K122" s="40">
        <v>0</v>
      </c>
      <c r="L122" s="40">
        <v>0</v>
      </c>
      <c r="M122" s="40">
        <v>0</v>
      </c>
      <c r="N122" s="40">
        <v>0</v>
      </c>
      <c r="O122" s="40">
        <v>2103</v>
      </c>
      <c r="P122" s="40">
        <v>2103</v>
      </c>
      <c r="Q122" s="40">
        <v>0</v>
      </c>
      <c r="R122" s="40">
        <v>0</v>
      </c>
    </row>
    <row r="123" spans="1:18" ht="21" customHeight="1">
      <c r="A123" s="39" t="s">
        <v>377</v>
      </c>
      <c r="B123" s="40">
        <v>2039</v>
      </c>
      <c r="C123" s="40">
        <v>0</v>
      </c>
      <c r="D123" s="40">
        <v>156</v>
      </c>
      <c r="E123" s="40">
        <v>0</v>
      </c>
      <c r="F123" s="40">
        <v>0</v>
      </c>
      <c r="G123" s="40">
        <v>0</v>
      </c>
      <c r="H123" s="40">
        <v>0</v>
      </c>
      <c r="I123" s="40">
        <v>0</v>
      </c>
      <c r="J123" s="40">
        <v>-156</v>
      </c>
      <c r="K123" s="40">
        <v>0</v>
      </c>
      <c r="L123" s="40">
        <v>0</v>
      </c>
      <c r="M123" s="40">
        <v>0</v>
      </c>
      <c r="N123" s="40">
        <v>0</v>
      </c>
      <c r="O123" s="40">
        <v>2039</v>
      </c>
      <c r="P123" s="40">
        <v>39</v>
      </c>
      <c r="Q123" s="40">
        <v>2000</v>
      </c>
      <c r="R123" s="40">
        <v>2000</v>
      </c>
    </row>
    <row r="124" spans="1:18" ht="21" customHeight="1">
      <c r="A124" s="39" t="s">
        <v>378</v>
      </c>
      <c r="B124" s="40">
        <v>16970</v>
      </c>
      <c r="C124" s="40">
        <v>-6804</v>
      </c>
      <c r="D124" s="40">
        <v>102583</v>
      </c>
      <c r="E124" s="40">
        <v>0</v>
      </c>
      <c r="F124" s="40">
        <v>0</v>
      </c>
      <c r="G124" s="40">
        <v>4500</v>
      </c>
      <c r="H124" s="40">
        <v>0</v>
      </c>
      <c r="I124" s="40">
        <v>0</v>
      </c>
      <c r="J124" s="40">
        <v>47792</v>
      </c>
      <c r="K124" s="40">
        <v>0</v>
      </c>
      <c r="L124" s="40">
        <v>0</v>
      </c>
      <c r="M124" s="40">
        <v>0</v>
      </c>
      <c r="N124" s="40">
        <v>-161679</v>
      </c>
      <c r="O124" s="40">
        <v>10166</v>
      </c>
      <c r="P124" s="40">
        <v>5897</v>
      </c>
      <c r="Q124" s="40">
        <v>4269</v>
      </c>
      <c r="R124" s="40">
        <v>4250</v>
      </c>
    </row>
    <row r="125" spans="1:18" ht="21" customHeight="1">
      <c r="A125" s="39" t="s">
        <v>379</v>
      </c>
      <c r="B125" s="40">
        <v>0</v>
      </c>
      <c r="C125" s="40">
        <v>5165</v>
      </c>
      <c r="D125" s="40">
        <v>0</v>
      </c>
      <c r="E125" s="40">
        <v>0</v>
      </c>
      <c r="F125" s="40">
        <v>0</v>
      </c>
      <c r="G125" s="40">
        <v>0</v>
      </c>
      <c r="H125" s="40">
        <v>0</v>
      </c>
      <c r="I125" s="40">
        <v>0</v>
      </c>
      <c r="J125" s="40">
        <v>23204</v>
      </c>
      <c r="K125" s="40">
        <v>0</v>
      </c>
      <c r="L125" s="40">
        <v>0</v>
      </c>
      <c r="M125" s="40">
        <v>0</v>
      </c>
      <c r="N125" s="40">
        <v>-18039</v>
      </c>
      <c r="O125" s="40">
        <v>5165</v>
      </c>
      <c r="P125" s="40">
        <v>5165</v>
      </c>
      <c r="Q125" s="40">
        <v>0</v>
      </c>
      <c r="R125" s="40">
        <v>0</v>
      </c>
    </row>
    <row r="126" spans="1:18" ht="21" customHeight="1">
      <c r="A126" s="39" t="s">
        <v>380</v>
      </c>
      <c r="B126" s="40">
        <v>6200</v>
      </c>
      <c r="C126" s="40">
        <v>-5817</v>
      </c>
      <c r="D126" s="40">
        <v>14457</v>
      </c>
      <c r="E126" s="40">
        <v>0</v>
      </c>
      <c r="F126" s="40">
        <v>0</v>
      </c>
      <c r="G126" s="40">
        <v>0</v>
      </c>
      <c r="H126" s="40">
        <v>0</v>
      </c>
      <c r="I126" s="40">
        <v>0</v>
      </c>
      <c r="J126" s="40">
        <v>513</v>
      </c>
      <c r="K126" s="40">
        <v>0</v>
      </c>
      <c r="L126" s="40">
        <v>0</v>
      </c>
      <c r="M126" s="40">
        <v>0</v>
      </c>
      <c r="N126" s="40">
        <v>-20787</v>
      </c>
      <c r="O126" s="40">
        <v>383</v>
      </c>
      <c r="P126" s="40">
        <v>383</v>
      </c>
      <c r="Q126" s="40">
        <v>0</v>
      </c>
      <c r="R126" s="40">
        <v>0</v>
      </c>
    </row>
    <row r="127" spans="1:18" ht="21" customHeight="1">
      <c r="A127" s="39" t="s">
        <v>381</v>
      </c>
      <c r="B127" s="40">
        <v>24409</v>
      </c>
      <c r="C127" s="40">
        <v>6359</v>
      </c>
      <c r="D127" s="40">
        <v>4556</v>
      </c>
      <c r="E127" s="40">
        <v>0</v>
      </c>
      <c r="F127" s="40">
        <v>1000</v>
      </c>
      <c r="G127" s="40">
        <v>5752</v>
      </c>
      <c r="H127" s="40">
        <v>0</v>
      </c>
      <c r="I127" s="40">
        <v>0</v>
      </c>
      <c r="J127" s="40">
        <v>0</v>
      </c>
      <c r="K127" s="40">
        <v>0</v>
      </c>
      <c r="L127" s="40">
        <v>0</v>
      </c>
      <c r="M127" s="40">
        <v>0</v>
      </c>
      <c r="N127" s="40">
        <v>-4949</v>
      </c>
      <c r="O127" s="40">
        <v>30768</v>
      </c>
      <c r="P127" s="40">
        <v>30767</v>
      </c>
      <c r="Q127" s="40">
        <v>1</v>
      </c>
      <c r="R127" s="40">
        <v>0</v>
      </c>
    </row>
    <row r="128" spans="1:18" ht="21" customHeight="1">
      <c r="A128" s="39" t="s">
        <v>382</v>
      </c>
      <c r="B128" s="40">
        <v>29401</v>
      </c>
      <c r="C128" s="40">
        <v>-29286</v>
      </c>
      <c r="D128" s="40">
        <v>29275</v>
      </c>
      <c r="E128" s="40">
        <v>0</v>
      </c>
      <c r="F128" s="40">
        <v>0</v>
      </c>
      <c r="G128" s="40">
        <v>0</v>
      </c>
      <c r="H128" s="40">
        <v>0</v>
      </c>
      <c r="I128" s="40">
        <v>0</v>
      </c>
      <c r="J128" s="40">
        <v>1</v>
      </c>
      <c r="K128" s="40">
        <v>0</v>
      </c>
      <c r="L128" s="40">
        <v>0</v>
      </c>
      <c r="M128" s="40">
        <v>0</v>
      </c>
      <c r="N128" s="40">
        <v>-58562</v>
      </c>
      <c r="O128" s="40">
        <v>115</v>
      </c>
      <c r="P128" s="40">
        <v>115</v>
      </c>
      <c r="Q128" s="40">
        <v>0</v>
      </c>
      <c r="R128" s="40">
        <v>0</v>
      </c>
    </row>
    <row r="129" spans="1:18" ht="21" customHeight="1">
      <c r="A129" s="39" t="s">
        <v>383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40">
        <v>0</v>
      </c>
      <c r="J129" s="40">
        <v>0</v>
      </c>
      <c r="K129" s="40">
        <v>0</v>
      </c>
      <c r="L129" s="40">
        <v>0</v>
      </c>
      <c r="M129" s="40">
        <v>0</v>
      </c>
      <c r="N129" s="40">
        <v>0</v>
      </c>
      <c r="O129" s="40">
        <v>0</v>
      </c>
      <c r="P129" s="40">
        <v>0</v>
      </c>
      <c r="Q129" s="40">
        <v>0</v>
      </c>
      <c r="R129" s="40">
        <v>0</v>
      </c>
    </row>
    <row r="130" spans="1:18" ht="21" customHeight="1">
      <c r="A130" s="39" t="s">
        <v>384</v>
      </c>
      <c r="B130" s="40">
        <v>0</v>
      </c>
      <c r="C130" s="40">
        <v>0</v>
      </c>
      <c r="D130" s="40">
        <v>39107</v>
      </c>
      <c r="E130" s="40">
        <v>0</v>
      </c>
      <c r="F130" s="40">
        <v>0</v>
      </c>
      <c r="G130" s="40">
        <v>0</v>
      </c>
      <c r="H130" s="40">
        <v>0</v>
      </c>
      <c r="I130" s="40">
        <v>0</v>
      </c>
      <c r="J130" s="40">
        <v>0</v>
      </c>
      <c r="K130" s="40">
        <v>0</v>
      </c>
      <c r="L130" s="40">
        <v>0</v>
      </c>
      <c r="M130" s="40">
        <v>0</v>
      </c>
      <c r="N130" s="40">
        <v>-39107</v>
      </c>
      <c r="O130" s="40">
        <v>0</v>
      </c>
      <c r="P130" s="40">
        <v>0</v>
      </c>
      <c r="Q130" s="40">
        <v>0</v>
      </c>
      <c r="R130" s="40">
        <v>0</v>
      </c>
    </row>
    <row r="131" spans="1:18" ht="21" customHeight="1">
      <c r="A131" s="39" t="s">
        <v>385</v>
      </c>
      <c r="B131" s="40">
        <v>0</v>
      </c>
      <c r="C131" s="40">
        <v>0</v>
      </c>
      <c r="D131" s="40">
        <v>0</v>
      </c>
      <c r="E131" s="40">
        <v>0</v>
      </c>
      <c r="F131" s="40">
        <v>0</v>
      </c>
      <c r="G131" s="40">
        <v>0</v>
      </c>
      <c r="H131" s="40">
        <v>0</v>
      </c>
      <c r="I131" s="40">
        <v>0</v>
      </c>
      <c r="J131" s="40">
        <v>0</v>
      </c>
      <c r="K131" s="40">
        <v>0</v>
      </c>
      <c r="L131" s="40">
        <v>0</v>
      </c>
      <c r="M131" s="40">
        <v>0</v>
      </c>
      <c r="N131" s="40">
        <v>0</v>
      </c>
      <c r="O131" s="40">
        <v>0</v>
      </c>
      <c r="P131" s="40">
        <v>0</v>
      </c>
      <c r="Q131" s="40">
        <v>0</v>
      </c>
      <c r="R131" s="40">
        <v>0</v>
      </c>
    </row>
    <row r="132" spans="1:18" ht="21" customHeight="1">
      <c r="A132" s="39" t="s">
        <v>386</v>
      </c>
      <c r="B132" s="40">
        <v>41990</v>
      </c>
      <c r="C132" s="40">
        <v>-17750</v>
      </c>
      <c r="D132" s="40">
        <v>77521</v>
      </c>
      <c r="E132" s="40">
        <v>0</v>
      </c>
      <c r="F132" s="40">
        <v>0</v>
      </c>
      <c r="G132" s="40">
        <v>12655</v>
      </c>
      <c r="H132" s="40">
        <v>0</v>
      </c>
      <c r="I132" s="40">
        <v>0</v>
      </c>
      <c r="J132" s="40">
        <v>7512</v>
      </c>
      <c r="K132" s="40">
        <v>0</v>
      </c>
      <c r="L132" s="40">
        <v>0</v>
      </c>
      <c r="M132" s="40">
        <v>0</v>
      </c>
      <c r="N132" s="40">
        <v>-115438</v>
      </c>
      <c r="O132" s="40">
        <v>24240</v>
      </c>
      <c r="P132" s="40">
        <v>2797</v>
      </c>
      <c r="Q132" s="40">
        <v>21443</v>
      </c>
      <c r="R132" s="40">
        <v>21443</v>
      </c>
    </row>
    <row r="133" spans="1:18" ht="21" customHeight="1">
      <c r="A133" s="39" t="s">
        <v>387</v>
      </c>
      <c r="B133" s="40">
        <v>10303</v>
      </c>
      <c r="C133" s="40">
        <v>15048</v>
      </c>
      <c r="D133" s="40">
        <v>101509</v>
      </c>
      <c r="E133" s="40">
        <v>0</v>
      </c>
      <c r="F133" s="40">
        <v>0</v>
      </c>
      <c r="G133" s="40">
        <v>540</v>
      </c>
      <c r="H133" s="40">
        <v>0</v>
      </c>
      <c r="I133" s="40">
        <v>0</v>
      </c>
      <c r="J133" s="40">
        <v>-8029</v>
      </c>
      <c r="K133" s="40">
        <v>3400</v>
      </c>
      <c r="L133" s="40">
        <v>0</v>
      </c>
      <c r="M133" s="40">
        <v>0</v>
      </c>
      <c r="N133" s="40">
        <v>-82372</v>
      </c>
      <c r="O133" s="40">
        <v>25351</v>
      </c>
      <c r="P133" s="40">
        <v>351</v>
      </c>
      <c r="Q133" s="40">
        <v>25000</v>
      </c>
      <c r="R133" s="40">
        <v>25000</v>
      </c>
    </row>
    <row r="134" spans="1:18" ht="21" customHeight="1">
      <c r="A134" s="39" t="s">
        <v>388</v>
      </c>
      <c r="B134" s="40">
        <v>8116</v>
      </c>
      <c r="C134" s="40">
        <v>9658</v>
      </c>
      <c r="D134" s="40">
        <v>12897</v>
      </c>
      <c r="E134" s="40">
        <v>0</v>
      </c>
      <c r="F134" s="40">
        <v>0</v>
      </c>
      <c r="G134" s="40">
        <v>15491</v>
      </c>
      <c r="H134" s="40">
        <v>0</v>
      </c>
      <c r="I134" s="40">
        <v>0</v>
      </c>
      <c r="J134" s="40">
        <v>1809</v>
      </c>
      <c r="K134" s="40">
        <v>0</v>
      </c>
      <c r="L134" s="40">
        <v>0</v>
      </c>
      <c r="M134" s="40">
        <v>0</v>
      </c>
      <c r="N134" s="40">
        <v>-20539</v>
      </c>
      <c r="O134" s="40">
        <v>17774</v>
      </c>
      <c r="P134" s="40">
        <v>493</v>
      </c>
      <c r="Q134" s="40">
        <v>17281</v>
      </c>
      <c r="R134" s="40">
        <v>17281</v>
      </c>
    </row>
    <row r="135" spans="1:18" ht="21" customHeight="1">
      <c r="A135" s="39" t="s">
        <v>389</v>
      </c>
      <c r="B135" s="40">
        <v>1000</v>
      </c>
      <c r="C135" s="40">
        <v>-1000</v>
      </c>
      <c r="D135" s="40">
        <v>7350</v>
      </c>
      <c r="E135" s="40">
        <v>0</v>
      </c>
      <c r="F135" s="40">
        <v>0</v>
      </c>
      <c r="G135" s="40">
        <v>0</v>
      </c>
      <c r="H135" s="40">
        <v>0</v>
      </c>
      <c r="I135" s="40">
        <v>0</v>
      </c>
      <c r="J135" s="40">
        <v>-50</v>
      </c>
      <c r="K135" s="40">
        <v>0</v>
      </c>
      <c r="L135" s="40">
        <v>0</v>
      </c>
      <c r="M135" s="40">
        <v>0</v>
      </c>
      <c r="N135" s="40">
        <v>-8300</v>
      </c>
      <c r="O135" s="40">
        <v>0</v>
      </c>
      <c r="P135" s="40">
        <v>0</v>
      </c>
      <c r="Q135" s="40">
        <v>0</v>
      </c>
      <c r="R135" s="40">
        <v>0</v>
      </c>
    </row>
    <row r="136" spans="1:18" ht="21" customHeight="1">
      <c r="A136" s="39" t="s">
        <v>390</v>
      </c>
      <c r="B136" s="40">
        <v>0</v>
      </c>
      <c r="C136" s="40">
        <v>0</v>
      </c>
      <c r="D136" s="40">
        <v>0</v>
      </c>
      <c r="E136" s="40">
        <v>0</v>
      </c>
      <c r="F136" s="40">
        <v>0</v>
      </c>
      <c r="G136" s="40">
        <v>0</v>
      </c>
      <c r="H136" s="40">
        <v>0</v>
      </c>
      <c r="I136" s="40">
        <v>0</v>
      </c>
      <c r="J136" s="40">
        <v>0</v>
      </c>
      <c r="K136" s="40">
        <v>0</v>
      </c>
      <c r="L136" s="40">
        <v>0</v>
      </c>
      <c r="M136" s="40">
        <v>0</v>
      </c>
      <c r="N136" s="40">
        <v>0</v>
      </c>
      <c r="O136" s="40">
        <v>0</v>
      </c>
      <c r="P136" s="40">
        <v>0</v>
      </c>
      <c r="Q136" s="40">
        <v>0</v>
      </c>
      <c r="R136" s="40">
        <v>0</v>
      </c>
    </row>
    <row r="137" spans="1:18" ht="21" customHeight="1">
      <c r="A137" s="39" t="s">
        <v>391</v>
      </c>
      <c r="B137" s="40">
        <v>0</v>
      </c>
      <c r="C137" s="40">
        <v>195</v>
      </c>
      <c r="D137" s="40">
        <v>1075</v>
      </c>
      <c r="E137" s="40">
        <v>0</v>
      </c>
      <c r="F137" s="40">
        <v>0</v>
      </c>
      <c r="G137" s="40">
        <v>945</v>
      </c>
      <c r="H137" s="40">
        <v>195</v>
      </c>
      <c r="I137" s="40">
        <v>0</v>
      </c>
      <c r="J137" s="40">
        <v>-2020</v>
      </c>
      <c r="K137" s="40">
        <v>0</v>
      </c>
      <c r="L137" s="40">
        <v>0</v>
      </c>
      <c r="M137" s="40">
        <v>0</v>
      </c>
      <c r="N137" s="40">
        <v>0</v>
      </c>
      <c r="O137" s="40">
        <v>195</v>
      </c>
      <c r="P137" s="40">
        <v>0</v>
      </c>
      <c r="Q137" s="40">
        <v>195</v>
      </c>
      <c r="R137" s="40">
        <v>0</v>
      </c>
    </row>
    <row r="138" spans="1:18" ht="21" customHeight="1">
      <c r="A138" s="39" t="s">
        <v>623</v>
      </c>
      <c r="B138" s="40">
        <v>10597</v>
      </c>
      <c r="C138" s="40">
        <v>-4146</v>
      </c>
      <c r="D138" s="40">
        <v>10062</v>
      </c>
      <c r="E138" s="40">
        <v>0</v>
      </c>
      <c r="F138" s="40">
        <v>0</v>
      </c>
      <c r="G138" s="40">
        <v>13892</v>
      </c>
      <c r="H138" s="40">
        <v>0</v>
      </c>
      <c r="I138" s="40">
        <v>0</v>
      </c>
      <c r="J138" s="40">
        <v>21446</v>
      </c>
      <c r="K138" s="40">
        <v>0</v>
      </c>
      <c r="L138" s="40">
        <v>2500</v>
      </c>
      <c r="M138" s="40">
        <v>0</v>
      </c>
      <c r="N138" s="40">
        <v>-52046</v>
      </c>
      <c r="O138" s="40">
        <v>6451</v>
      </c>
      <c r="P138" s="40">
        <v>6451</v>
      </c>
      <c r="Q138" s="40">
        <v>0</v>
      </c>
      <c r="R138" s="40">
        <v>0</v>
      </c>
    </row>
    <row r="139" spans="1:18" ht="21" customHeight="1">
      <c r="A139" s="39" t="s">
        <v>392</v>
      </c>
      <c r="B139" s="40">
        <v>9174</v>
      </c>
      <c r="C139" s="40">
        <v>-4509</v>
      </c>
      <c r="D139" s="40">
        <v>0</v>
      </c>
      <c r="E139" s="40">
        <v>0</v>
      </c>
      <c r="F139" s="40">
        <v>0</v>
      </c>
      <c r="G139" s="40">
        <v>0</v>
      </c>
      <c r="H139" s="40">
        <v>0</v>
      </c>
      <c r="I139" s="40">
        <v>0</v>
      </c>
      <c r="J139" s="40">
        <v>691</v>
      </c>
      <c r="K139" s="40">
        <v>0</v>
      </c>
      <c r="L139" s="40">
        <v>0</v>
      </c>
      <c r="M139" s="40">
        <v>0</v>
      </c>
      <c r="N139" s="40">
        <v>-5200</v>
      </c>
      <c r="O139" s="40">
        <v>4665</v>
      </c>
      <c r="P139" s="40">
        <v>4665</v>
      </c>
      <c r="Q139" s="40">
        <v>0</v>
      </c>
      <c r="R139" s="40">
        <v>0</v>
      </c>
    </row>
    <row r="140" spans="1:18" ht="21" customHeight="1">
      <c r="A140" s="39" t="s">
        <v>393</v>
      </c>
      <c r="B140" s="40">
        <v>438</v>
      </c>
      <c r="C140" s="40">
        <v>1159</v>
      </c>
      <c r="D140" s="40">
        <v>0</v>
      </c>
      <c r="E140" s="40">
        <v>0</v>
      </c>
      <c r="F140" s="40">
        <v>0</v>
      </c>
      <c r="G140" s="40">
        <v>13892</v>
      </c>
      <c r="H140" s="40">
        <v>0</v>
      </c>
      <c r="I140" s="40">
        <v>0</v>
      </c>
      <c r="J140" s="40">
        <v>1</v>
      </c>
      <c r="K140" s="40">
        <v>0</v>
      </c>
      <c r="L140" s="40">
        <v>0</v>
      </c>
      <c r="M140" s="40">
        <v>0</v>
      </c>
      <c r="N140" s="40">
        <v>-12734</v>
      </c>
      <c r="O140" s="40">
        <v>1597</v>
      </c>
      <c r="P140" s="40">
        <v>1597</v>
      </c>
      <c r="Q140" s="40">
        <v>0</v>
      </c>
      <c r="R140" s="40">
        <v>0</v>
      </c>
    </row>
    <row r="141" spans="1:18" ht="21" customHeight="1">
      <c r="A141" s="39" t="s">
        <v>394</v>
      </c>
      <c r="B141" s="40">
        <v>30</v>
      </c>
      <c r="C141" s="40">
        <v>0</v>
      </c>
      <c r="D141" s="40">
        <v>4200</v>
      </c>
      <c r="E141" s="40">
        <v>0</v>
      </c>
      <c r="F141" s="40">
        <v>0</v>
      </c>
      <c r="G141" s="40">
        <v>0</v>
      </c>
      <c r="H141" s="40">
        <v>0</v>
      </c>
      <c r="I141" s="40">
        <v>0</v>
      </c>
      <c r="J141" s="40">
        <v>26468</v>
      </c>
      <c r="K141" s="40">
        <v>0</v>
      </c>
      <c r="L141" s="40">
        <v>0</v>
      </c>
      <c r="M141" s="40">
        <v>0</v>
      </c>
      <c r="N141" s="40">
        <v>-30668</v>
      </c>
      <c r="O141" s="40">
        <v>30</v>
      </c>
      <c r="P141" s="40">
        <v>30</v>
      </c>
      <c r="Q141" s="40">
        <v>0</v>
      </c>
      <c r="R141" s="40">
        <v>0</v>
      </c>
    </row>
    <row r="142" spans="1:18" ht="21" customHeight="1">
      <c r="A142" s="39" t="s">
        <v>395</v>
      </c>
      <c r="B142" s="40">
        <v>0</v>
      </c>
      <c r="C142" s="40">
        <v>0</v>
      </c>
      <c r="D142" s="40">
        <v>0</v>
      </c>
      <c r="E142" s="40">
        <v>0</v>
      </c>
      <c r="F142" s="40">
        <v>0</v>
      </c>
      <c r="G142" s="40">
        <v>0</v>
      </c>
      <c r="H142" s="40">
        <v>0</v>
      </c>
      <c r="I142" s="40">
        <v>0</v>
      </c>
      <c r="J142" s="40">
        <v>0</v>
      </c>
      <c r="K142" s="40">
        <v>0</v>
      </c>
      <c r="L142" s="40">
        <v>0</v>
      </c>
      <c r="M142" s="40">
        <v>0</v>
      </c>
      <c r="N142" s="40">
        <v>0</v>
      </c>
      <c r="O142" s="40">
        <v>0</v>
      </c>
      <c r="P142" s="40">
        <v>0</v>
      </c>
      <c r="Q142" s="40">
        <v>0</v>
      </c>
      <c r="R142" s="40">
        <v>0</v>
      </c>
    </row>
    <row r="143" spans="1:18" ht="21" customHeight="1">
      <c r="A143" s="39" t="s">
        <v>396</v>
      </c>
      <c r="B143" s="40">
        <v>155</v>
      </c>
      <c r="C143" s="40">
        <v>4</v>
      </c>
      <c r="D143" s="40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4</v>
      </c>
      <c r="K143" s="40">
        <v>0</v>
      </c>
      <c r="L143" s="40">
        <v>0</v>
      </c>
      <c r="M143" s="40">
        <v>0</v>
      </c>
      <c r="N143" s="40">
        <v>0</v>
      </c>
      <c r="O143" s="40">
        <v>159</v>
      </c>
      <c r="P143" s="40">
        <v>159</v>
      </c>
      <c r="Q143" s="40">
        <v>0</v>
      </c>
      <c r="R143" s="40">
        <v>0</v>
      </c>
    </row>
    <row r="144" spans="1:18" ht="21" customHeight="1">
      <c r="A144" s="39" t="s">
        <v>624</v>
      </c>
      <c r="B144" s="40">
        <v>800</v>
      </c>
      <c r="C144" s="40">
        <v>-800</v>
      </c>
      <c r="D144" s="40">
        <v>5862</v>
      </c>
      <c r="E144" s="40">
        <v>0</v>
      </c>
      <c r="F144" s="40">
        <v>0</v>
      </c>
      <c r="G144" s="40">
        <v>0</v>
      </c>
      <c r="H144" s="40">
        <v>0</v>
      </c>
      <c r="I144" s="40">
        <v>0</v>
      </c>
      <c r="J144" s="40">
        <v>-5718</v>
      </c>
      <c r="K144" s="40">
        <v>0</v>
      </c>
      <c r="L144" s="40">
        <v>2500</v>
      </c>
      <c r="M144" s="40">
        <v>0</v>
      </c>
      <c r="N144" s="40">
        <v>-3444</v>
      </c>
      <c r="O144" s="40">
        <v>0</v>
      </c>
      <c r="P144" s="40">
        <v>0</v>
      </c>
      <c r="Q144" s="40">
        <v>0</v>
      </c>
      <c r="R144" s="40">
        <v>0</v>
      </c>
    </row>
    <row r="145" spans="1:18" ht="21" customHeight="1">
      <c r="A145" s="39" t="s">
        <v>625</v>
      </c>
      <c r="B145" s="40">
        <v>748507</v>
      </c>
      <c r="C145" s="40">
        <v>703291</v>
      </c>
      <c r="D145" s="40">
        <v>2313431</v>
      </c>
      <c r="E145" s="40">
        <v>0</v>
      </c>
      <c r="F145" s="40">
        <v>123282</v>
      </c>
      <c r="G145" s="40">
        <v>103779</v>
      </c>
      <c r="H145" s="40">
        <v>0</v>
      </c>
      <c r="I145" s="40">
        <v>36988</v>
      </c>
      <c r="J145" s="40">
        <v>134040</v>
      </c>
      <c r="K145" s="40">
        <v>13254</v>
      </c>
      <c r="L145" s="40">
        <v>0</v>
      </c>
      <c r="M145" s="40">
        <v>3500</v>
      </c>
      <c r="N145" s="40">
        <v>-2024983</v>
      </c>
      <c r="O145" s="40">
        <v>1451798</v>
      </c>
      <c r="P145" s="40">
        <v>1385182</v>
      </c>
      <c r="Q145" s="40">
        <v>66616</v>
      </c>
      <c r="R145" s="40">
        <v>66616</v>
      </c>
    </row>
    <row r="146" spans="1:18" ht="21" customHeight="1">
      <c r="A146" s="39" t="s">
        <v>397</v>
      </c>
      <c r="B146" s="40">
        <v>430558</v>
      </c>
      <c r="C146" s="40">
        <v>613664</v>
      </c>
      <c r="D146" s="40">
        <v>1452951</v>
      </c>
      <c r="E146" s="40">
        <v>0</v>
      </c>
      <c r="F146" s="40">
        <v>27904</v>
      </c>
      <c r="G146" s="40">
        <v>37070</v>
      </c>
      <c r="H146" s="40">
        <v>0</v>
      </c>
      <c r="I146" s="40">
        <v>0</v>
      </c>
      <c r="J146" s="40">
        <v>-139439</v>
      </c>
      <c r="K146" s="40">
        <v>2713</v>
      </c>
      <c r="L146" s="40">
        <v>0</v>
      </c>
      <c r="M146" s="40">
        <v>0</v>
      </c>
      <c r="N146" s="40">
        <v>-767535</v>
      </c>
      <c r="O146" s="40">
        <v>1044222</v>
      </c>
      <c r="P146" s="40">
        <v>1028221</v>
      </c>
      <c r="Q146" s="40">
        <v>16001</v>
      </c>
      <c r="R146" s="40">
        <v>16001</v>
      </c>
    </row>
    <row r="147" spans="1:18" ht="21" customHeight="1">
      <c r="A147" s="39" t="s">
        <v>398</v>
      </c>
      <c r="B147" s="40">
        <v>32972</v>
      </c>
      <c r="C147" s="40">
        <v>15879</v>
      </c>
      <c r="D147" s="40">
        <v>171754</v>
      </c>
      <c r="E147" s="40">
        <v>0</v>
      </c>
      <c r="F147" s="40">
        <v>67</v>
      </c>
      <c r="G147" s="40">
        <v>32605</v>
      </c>
      <c r="H147" s="40">
        <v>0</v>
      </c>
      <c r="I147" s="40">
        <v>6038</v>
      </c>
      <c r="J147" s="40">
        <v>2226</v>
      </c>
      <c r="K147" s="40">
        <v>0</v>
      </c>
      <c r="L147" s="40">
        <v>0</v>
      </c>
      <c r="M147" s="40">
        <v>0</v>
      </c>
      <c r="N147" s="40">
        <v>-196811</v>
      </c>
      <c r="O147" s="40">
        <v>48851</v>
      </c>
      <c r="P147" s="40">
        <v>48784</v>
      </c>
      <c r="Q147" s="40">
        <v>67</v>
      </c>
      <c r="R147" s="40">
        <v>67</v>
      </c>
    </row>
    <row r="148" spans="1:18" ht="21" customHeight="1">
      <c r="A148" s="39" t="s">
        <v>399</v>
      </c>
      <c r="B148" s="40">
        <v>156705</v>
      </c>
      <c r="C148" s="40">
        <v>53948</v>
      </c>
      <c r="D148" s="40">
        <v>469494</v>
      </c>
      <c r="E148" s="40">
        <v>0</v>
      </c>
      <c r="F148" s="40">
        <v>221</v>
      </c>
      <c r="G148" s="40">
        <v>12497</v>
      </c>
      <c r="H148" s="40">
        <v>0</v>
      </c>
      <c r="I148" s="40">
        <v>30950</v>
      </c>
      <c r="J148" s="40">
        <v>84183</v>
      </c>
      <c r="K148" s="40">
        <v>5195</v>
      </c>
      <c r="L148" s="40">
        <v>0</v>
      </c>
      <c r="M148" s="40">
        <v>0</v>
      </c>
      <c r="N148" s="40">
        <v>-548592</v>
      </c>
      <c r="O148" s="40">
        <v>210653</v>
      </c>
      <c r="P148" s="40">
        <v>187542</v>
      </c>
      <c r="Q148" s="40">
        <v>23111</v>
      </c>
      <c r="R148" s="40">
        <v>23111</v>
      </c>
    </row>
    <row r="149" spans="1:18" ht="21" customHeight="1">
      <c r="A149" s="39" t="s">
        <v>400</v>
      </c>
      <c r="B149" s="40">
        <v>0</v>
      </c>
      <c r="C149" s="40">
        <v>6907</v>
      </c>
      <c r="D149" s="40">
        <v>0</v>
      </c>
      <c r="E149" s="40">
        <v>0</v>
      </c>
      <c r="F149" s="40">
        <v>0</v>
      </c>
      <c r="G149" s="40">
        <v>0</v>
      </c>
      <c r="H149" s="40">
        <v>0</v>
      </c>
      <c r="I149" s="40">
        <v>0</v>
      </c>
      <c r="J149" s="40">
        <v>7447</v>
      </c>
      <c r="K149" s="40">
        <v>0</v>
      </c>
      <c r="L149" s="40">
        <v>0</v>
      </c>
      <c r="M149" s="40">
        <v>0</v>
      </c>
      <c r="N149" s="40">
        <v>-540</v>
      </c>
      <c r="O149" s="40">
        <v>6907</v>
      </c>
      <c r="P149" s="40">
        <v>6907</v>
      </c>
      <c r="Q149" s="40">
        <v>0</v>
      </c>
      <c r="R149" s="40">
        <v>0</v>
      </c>
    </row>
    <row r="150" spans="1:18" ht="21" customHeight="1">
      <c r="A150" s="39" t="s">
        <v>401</v>
      </c>
      <c r="B150" s="40">
        <v>0</v>
      </c>
      <c r="C150" s="40">
        <v>0</v>
      </c>
      <c r="D150" s="40">
        <v>0</v>
      </c>
      <c r="E150" s="40">
        <v>0</v>
      </c>
      <c r="F150" s="40">
        <v>0</v>
      </c>
      <c r="G150" s="40">
        <v>0</v>
      </c>
      <c r="H150" s="40">
        <v>0</v>
      </c>
      <c r="I150" s="40">
        <v>0</v>
      </c>
      <c r="J150" s="40">
        <v>0</v>
      </c>
      <c r="K150" s="40">
        <v>0</v>
      </c>
      <c r="L150" s="40">
        <v>0</v>
      </c>
      <c r="M150" s="40">
        <v>0</v>
      </c>
      <c r="N150" s="40">
        <v>0</v>
      </c>
      <c r="O150" s="40">
        <v>0</v>
      </c>
      <c r="P150" s="40">
        <v>0</v>
      </c>
      <c r="Q150" s="40">
        <v>0</v>
      </c>
      <c r="R150" s="40">
        <v>0</v>
      </c>
    </row>
    <row r="151" spans="1:18" ht="21" customHeight="1">
      <c r="A151" s="39" t="s">
        <v>402</v>
      </c>
      <c r="B151" s="40">
        <v>24167</v>
      </c>
      <c r="C151" s="40">
        <v>-20598</v>
      </c>
      <c r="D151" s="40">
        <v>107022</v>
      </c>
      <c r="E151" s="40">
        <v>0</v>
      </c>
      <c r="F151" s="40">
        <v>850</v>
      </c>
      <c r="G151" s="40">
        <v>177</v>
      </c>
      <c r="H151" s="40">
        <v>0</v>
      </c>
      <c r="I151" s="40">
        <v>0</v>
      </c>
      <c r="J151" s="40">
        <v>152727</v>
      </c>
      <c r="K151" s="40">
        <v>2390</v>
      </c>
      <c r="L151" s="40">
        <v>0</v>
      </c>
      <c r="M151" s="40">
        <v>3500</v>
      </c>
      <c r="N151" s="40">
        <v>-287264</v>
      </c>
      <c r="O151" s="40">
        <v>3569</v>
      </c>
      <c r="P151" s="40">
        <v>2719</v>
      </c>
      <c r="Q151" s="40">
        <v>850</v>
      </c>
      <c r="R151" s="40">
        <v>850</v>
      </c>
    </row>
    <row r="152" spans="1:18" ht="21" customHeight="1">
      <c r="A152" s="39" t="s">
        <v>403</v>
      </c>
      <c r="B152" s="40">
        <v>28605</v>
      </c>
      <c r="C152" s="40">
        <v>89128</v>
      </c>
      <c r="D152" s="40">
        <v>75950</v>
      </c>
      <c r="E152" s="40">
        <v>0</v>
      </c>
      <c r="F152" s="40">
        <v>0</v>
      </c>
      <c r="G152" s="40">
        <v>0</v>
      </c>
      <c r="H152" s="40">
        <v>0</v>
      </c>
      <c r="I152" s="40">
        <v>0</v>
      </c>
      <c r="J152" s="40">
        <v>13178</v>
      </c>
      <c r="K152" s="40">
        <v>0</v>
      </c>
      <c r="L152" s="40">
        <v>0</v>
      </c>
      <c r="M152" s="40">
        <v>0</v>
      </c>
      <c r="N152" s="40">
        <v>0</v>
      </c>
      <c r="O152" s="40">
        <v>117733</v>
      </c>
      <c r="P152" s="40">
        <v>117733</v>
      </c>
      <c r="Q152" s="40">
        <v>0</v>
      </c>
      <c r="R152" s="40">
        <v>0</v>
      </c>
    </row>
    <row r="153" spans="1:18" ht="21" customHeight="1">
      <c r="A153" s="39" t="s">
        <v>404</v>
      </c>
      <c r="B153" s="40">
        <v>65500</v>
      </c>
      <c r="C153" s="40">
        <v>-38730</v>
      </c>
      <c r="D153" s="40">
        <v>0</v>
      </c>
      <c r="E153" s="40">
        <v>0</v>
      </c>
      <c r="F153" s="40">
        <v>94240</v>
      </c>
      <c r="G153" s="40">
        <v>21430</v>
      </c>
      <c r="H153" s="40">
        <v>0</v>
      </c>
      <c r="I153" s="40">
        <v>0</v>
      </c>
      <c r="J153" s="40">
        <v>-10253</v>
      </c>
      <c r="K153" s="40">
        <v>31</v>
      </c>
      <c r="L153" s="40">
        <v>0</v>
      </c>
      <c r="M153" s="40">
        <v>0</v>
      </c>
      <c r="N153" s="40">
        <v>-144178</v>
      </c>
      <c r="O153" s="40">
        <v>26770</v>
      </c>
      <c r="P153" s="40">
        <v>183</v>
      </c>
      <c r="Q153" s="40">
        <v>26587</v>
      </c>
      <c r="R153" s="40">
        <v>26587</v>
      </c>
    </row>
    <row r="154" spans="1:18" ht="21" customHeight="1">
      <c r="A154" s="39" t="s">
        <v>626</v>
      </c>
      <c r="B154" s="40">
        <v>10000</v>
      </c>
      <c r="C154" s="40">
        <v>-10000</v>
      </c>
      <c r="D154" s="40">
        <v>11760</v>
      </c>
      <c r="E154" s="40">
        <v>0</v>
      </c>
      <c r="F154" s="40">
        <v>0</v>
      </c>
      <c r="G154" s="40">
        <v>0</v>
      </c>
      <c r="H154" s="40">
        <v>0</v>
      </c>
      <c r="I154" s="40">
        <v>0</v>
      </c>
      <c r="J154" s="40">
        <v>31418</v>
      </c>
      <c r="K154" s="40">
        <v>2925</v>
      </c>
      <c r="L154" s="40">
        <v>0</v>
      </c>
      <c r="M154" s="40">
        <v>0</v>
      </c>
      <c r="N154" s="40">
        <v>-56103</v>
      </c>
      <c r="O154" s="40">
        <v>0</v>
      </c>
      <c r="P154" s="40">
        <v>0</v>
      </c>
      <c r="Q154" s="40">
        <v>0</v>
      </c>
      <c r="R154" s="40">
        <v>0</v>
      </c>
    </row>
    <row r="155" spans="1:18" ht="21" customHeight="1">
      <c r="A155" s="39" t="s">
        <v>627</v>
      </c>
      <c r="B155" s="40">
        <v>0</v>
      </c>
      <c r="C155" s="40">
        <v>0</v>
      </c>
      <c r="D155" s="40">
        <v>24500</v>
      </c>
      <c r="E155" s="40">
        <v>0</v>
      </c>
      <c r="F155" s="40">
        <v>0</v>
      </c>
      <c r="G155" s="40">
        <v>0</v>
      </c>
      <c r="H155" s="40">
        <v>0</v>
      </c>
      <c r="I155" s="40">
        <v>0</v>
      </c>
      <c r="J155" s="40">
        <v>0</v>
      </c>
      <c r="K155" s="40">
        <v>0</v>
      </c>
      <c r="L155" s="40">
        <v>0</v>
      </c>
      <c r="M155" s="40">
        <v>0</v>
      </c>
      <c r="N155" s="40">
        <v>-24500</v>
      </c>
      <c r="O155" s="40">
        <v>0</v>
      </c>
      <c r="P155" s="40">
        <v>0</v>
      </c>
      <c r="Q155" s="40">
        <v>0</v>
      </c>
      <c r="R155" s="40">
        <v>0</v>
      </c>
    </row>
    <row r="156" spans="1:18" ht="21" customHeight="1">
      <c r="A156" s="39" t="s">
        <v>628</v>
      </c>
      <c r="B156" s="40">
        <v>1387813</v>
      </c>
      <c r="C156" s="40">
        <v>401374</v>
      </c>
      <c r="D156" s="40">
        <v>452225</v>
      </c>
      <c r="E156" s="40">
        <v>0</v>
      </c>
      <c r="F156" s="40">
        <v>10877</v>
      </c>
      <c r="G156" s="40">
        <v>82920</v>
      </c>
      <c r="H156" s="40">
        <v>2941</v>
      </c>
      <c r="I156" s="40">
        <v>0</v>
      </c>
      <c r="J156" s="40">
        <v>10947</v>
      </c>
      <c r="K156" s="40">
        <v>20388</v>
      </c>
      <c r="L156" s="40">
        <v>0</v>
      </c>
      <c r="M156" s="40">
        <v>0</v>
      </c>
      <c r="N156" s="40">
        <v>-178924</v>
      </c>
      <c r="O156" s="40">
        <v>1789187</v>
      </c>
      <c r="P156" s="40">
        <v>1766306</v>
      </c>
      <c r="Q156" s="40">
        <v>22881</v>
      </c>
      <c r="R156" s="40">
        <v>22634</v>
      </c>
    </row>
    <row r="157" spans="1:18" ht="21" customHeight="1">
      <c r="A157" s="39" t="s">
        <v>30</v>
      </c>
      <c r="B157" s="40">
        <v>716283</v>
      </c>
      <c r="C157" s="40">
        <v>42411</v>
      </c>
      <c r="D157" s="40">
        <v>49067</v>
      </c>
      <c r="E157" s="40">
        <v>0</v>
      </c>
      <c r="F157" s="40">
        <v>0</v>
      </c>
      <c r="G157" s="40">
        <v>12115</v>
      </c>
      <c r="H157" s="40">
        <v>2941</v>
      </c>
      <c r="I157" s="40">
        <v>0</v>
      </c>
      <c r="J157" s="40">
        <v>-18588</v>
      </c>
      <c r="K157" s="40">
        <v>175</v>
      </c>
      <c r="L157" s="40">
        <v>0</v>
      </c>
      <c r="M157" s="40">
        <v>0</v>
      </c>
      <c r="N157" s="40">
        <v>-3299</v>
      </c>
      <c r="O157" s="40">
        <v>758694</v>
      </c>
      <c r="P157" s="40">
        <v>742448</v>
      </c>
      <c r="Q157" s="40">
        <v>16246</v>
      </c>
      <c r="R157" s="40">
        <v>16000</v>
      </c>
    </row>
    <row r="158" spans="1:18" ht="21" customHeight="1">
      <c r="A158" s="39" t="s">
        <v>405</v>
      </c>
      <c r="B158" s="40">
        <v>5890</v>
      </c>
      <c r="C158" s="40">
        <v>31374</v>
      </c>
      <c r="D158" s="40">
        <v>30000</v>
      </c>
      <c r="E158" s="40">
        <v>0</v>
      </c>
      <c r="F158" s="40">
        <v>10577</v>
      </c>
      <c r="G158" s="40">
        <v>0</v>
      </c>
      <c r="H158" s="40">
        <v>0</v>
      </c>
      <c r="I158" s="40">
        <v>0</v>
      </c>
      <c r="J158" s="40">
        <v>3434</v>
      </c>
      <c r="K158" s="40">
        <v>20213</v>
      </c>
      <c r="L158" s="40">
        <v>0</v>
      </c>
      <c r="M158" s="40">
        <v>0</v>
      </c>
      <c r="N158" s="40">
        <v>-32850</v>
      </c>
      <c r="O158" s="40">
        <v>37264</v>
      </c>
      <c r="P158" s="40">
        <v>36687</v>
      </c>
      <c r="Q158" s="40">
        <v>577</v>
      </c>
      <c r="R158" s="40">
        <v>577</v>
      </c>
    </row>
    <row r="159" spans="1:18" ht="21" customHeight="1">
      <c r="A159" s="39" t="s">
        <v>406</v>
      </c>
      <c r="B159" s="40">
        <v>0</v>
      </c>
      <c r="C159" s="40">
        <v>43550</v>
      </c>
      <c r="D159" s="40">
        <v>18450</v>
      </c>
      <c r="E159" s="40">
        <v>0</v>
      </c>
      <c r="F159" s="40">
        <v>300</v>
      </c>
      <c r="G159" s="40">
        <v>0</v>
      </c>
      <c r="H159" s="40">
        <v>0</v>
      </c>
      <c r="I159" s="40">
        <v>0</v>
      </c>
      <c r="J159" s="40">
        <v>26100</v>
      </c>
      <c r="K159" s="40">
        <v>0</v>
      </c>
      <c r="L159" s="40">
        <v>0</v>
      </c>
      <c r="M159" s="40">
        <v>0</v>
      </c>
      <c r="N159" s="40">
        <v>-1300</v>
      </c>
      <c r="O159" s="40">
        <v>43550</v>
      </c>
      <c r="P159" s="40">
        <v>43550</v>
      </c>
      <c r="Q159" s="40">
        <v>0</v>
      </c>
      <c r="R159" s="40">
        <v>0</v>
      </c>
    </row>
    <row r="160" spans="1:18" ht="21" customHeight="1">
      <c r="A160" s="39" t="s">
        <v>407</v>
      </c>
      <c r="B160" s="40">
        <v>70805</v>
      </c>
      <c r="C160" s="40">
        <v>-70478</v>
      </c>
      <c r="D160" s="40">
        <v>0</v>
      </c>
      <c r="E160" s="40">
        <v>0</v>
      </c>
      <c r="F160" s="40">
        <v>0</v>
      </c>
      <c r="G160" s="40">
        <v>70805</v>
      </c>
      <c r="H160" s="40">
        <v>0</v>
      </c>
      <c r="I160" s="40">
        <v>0</v>
      </c>
      <c r="J160" s="40">
        <v>0</v>
      </c>
      <c r="K160" s="40">
        <v>0</v>
      </c>
      <c r="L160" s="40">
        <v>0</v>
      </c>
      <c r="M160" s="40">
        <v>0</v>
      </c>
      <c r="N160" s="40">
        <v>-141283</v>
      </c>
      <c r="O160" s="40">
        <v>327</v>
      </c>
      <c r="P160" s="40">
        <v>326</v>
      </c>
      <c r="Q160" s="40">
        <v>1</v>
      </c>
      <c r="R160" s="40">
        <v>0</v>
      </c>
    </row>
    <row r="161" spans="1:18" ht="21" customHeight="1">
      <c r="A161" s="39" t="s">
        <v>408</v>
      </c>
      <c r="B161" s="40">
        <v>378</v>
      </c>
      <c r="C161" s="40">
        <v>-192</v>
      </c>
      <c r="D161" s="40">
        <v>0</v>
      </c>
      <c r="E161" s="40">
        <v>0</v>
      </c>
      <c r="F161" s="40">
        <v>0</v>
      </c>
      <c r="G161" s="40">
        <v>0</v>
      </c>
      <c r="H161" s="40">
        <v>0</v>
      </c>
      <c r="I161" s="40">
        <v>0</v>
      </c>
      <c r="J161" s="40">
        <v>0</v>
      </c>
      <c r="K161" s="40">
        <v>0</v>
      </c>
      <c r="L161" s="40">
        <v>0</v>
      </c>
      <c r="M161" s="40">
        <v>0</v>
      </c>
      <c r="N161" s="40">
        <v>-192</v>
      </c>
      <c r="O161" s="40">
        <v>186</v>
      </c>
      <c r="P161" s="40">
        <v>186</v>
      </c>
      <c r="Q161" s="40">
        <v>0</v>
      </c>
      <c r="R161" s="40">
        <v>0</v>
      </c>
    </row>
    <row r="162" spans="1:18" ht="21" customHeight="1">
      <c r="A162" s="39" t="s">
        <v>409</v>
      </c>
      <c r="B162" s="40">
        <v>594457</v>
      </c>
      <c r="C162" s="40">
        <v>354708</v>
      </c>
      <c r="D162" s="40">
        <v>354708</v>
      </c>
      <c r="E162" s="40">
        <v>0</v>
      </c>
      <c r="F162" s="40">
        <v>0</v>
      </c>
      <c r="G162" s="40">
        <v>0</v>
      </c>
      <c r="H162" s="40">
        <v>0</v>
      </c>
      <c r="I162" s="40">
        <v>0</v>
      </c>
      <c r="J162" s="40">
        <v>0</v>
      </c>
      <c r="K162" s="40">
        <v>0</v>
      </c>
      <c r="L162" s="40">
        <v>0</v>
      </c>
      <c r="M162" s="40">
        <v>0</v>
      </c>
      <c r="N162" s="40">
        <v>0</v>
      </c>
      <c r="O162" s="40">
        <v>949165</v>
      </c>
      <c r="P162" s="40">
        <v>943108</v>
      </c>
      <c r="Q162" s="40">
        <v>6057</v>
      </c>
      <c r="R162" s="40">
        <v>6057</v>
      </c>
    </row>
    <row r="163" spans="1:18" ht="21" customHeight="1">
      <c r="A163" s="39" t="s">
        <v>410</v>
      </c>
      <c r="B163" s="40">
        <v>0</v>
      </c>
      <c r="C163" s="40">
        <v>1</v>
      </c>
      <c r="D163" s="40">
        <v>0</v>
      </c>
      <c r="E163" s="40">
        <v>0</v>
      </c>
      <c r="F163" s="40">
        <v>0</v>
      </c>
      <c r="G163" s="40">
        <v>0</v>
      </c>
      <c r="H163" s="40">
        <v>0</v>
      </c>
      <c r="I163" s="40">
        <v>0</v>
      </c>
      <c r="J163" s="40">
        <v>1</v>
      </c>
      <c r="K163" s="40">
        <v>0</v>
      </c>
      <c r="L163" s="40">
        <v>0</v>
      </c>
      <c r="M163" s="40">
        <v>0</v>
      </c>
      <c r="N163" s="40">
        <v>0</v>
      </c>
      <c r="O163" s="40">
        <v>1</v>
      </c>
      <c r="P163" s="40">
        <v>1</v>
      </c>
      <c r="Q163" s="40">
        <v>0</v>
      </c>
      <c r="R163" s="40">
        <v>0</v>
      </c>
    </row>
    <row r="164" spans="1:18" ht="21" customHeight="1">
      <c r="A164" s="39" t="s">
        <v>629</v>
      </c>
      <c r="B164" s="40">
        <v>99069</v>
      </c>
      <c r="C164" s="40">
        <v>-49228</v>
      </c>
      <c r="D164" s="40">
        <v>35802</v>
      </c>
      <c r="E164" s="40">
        <v>0</v>
      </c>
      <c r="F164" s="40">
        <v>37</v>
      </c>
      <c r="G164" s="40">
        <v>0</v>
      </c>
      <c r="H164" s="40">
        <v>0</v>
      </c>
      <c r="I164" s="40">
        <v>0</v>
      </c>
      <c r="J164" s="40">
        <v>22511</v>
      </c>
      <c r="K164" s="40">
        <v>-1112</v>
      </c>
      <c r="L164" s="40">
        <v>0</v>
      </c>
      <c r="M164" s="40">
        <v>0</v>
      </c>
      <c r="N164" s="40">
        <v>-106466</v>
      </c>
      <c r="O164" s="40">
        <v>49841</v>
      </c>
      <c r="P164" s="40">
        <v>47255</v>
      </c>
      <c r="Q164" s="40">
        <v>2586</v>
      </c>
      <c r="R164" s="40">
        <v>1950</v>
      </c>
    </row>
    <row r="165" spans="1:18" ht="21" customHeight="1">
      <c r="A165" s="39" t="s">
        <v>630</v>
      </c>
      <c r="B165" s="40">
        <v>17371</v>
      </c>
      <c r="C165" s="40">
        <v>319</v>
      </c>
      <c r="D165" s="40">
        <v>1658</v>
      </c>
      <c r="E165" s="40">
        <v>0</v>
      </c>
      <c r="F165" s="40">
        <v>0</v>
      </c>
      <c r="G165" s="40">
        <v>0</v>
      </c>
      <c r="H165" s="40">
        <v>0</v>
      </c>
      <c r="I165" s="40">
        <v>0</v>
      </c>
      <c r="J165" s="40">
        <v>10</v>
      </c>
      <c r="K165" s="40">
        <v>0</v>
      </c>
      <c r="L165" s="40">
        <v>0</v>
      </c>
      <c r="M165" s="40">
        <v>0</v>
      </c>
      <c r="N165" s="40">
        <v>-1349</v>
      </c>
      <c r="O165" s="40">
        <v>17690</v>
      </c>
      <c r="P165" s="40">
        <v>17690</v>
      </c>
      <c r="Q165" s="40">
        <v>0</v>
      </c>
      <c r="R165" s="40">
        <v>0</v>
      </c>
    </row>
    <row r="166" spans="1:18" ht="21" customHeight="1">
      <c r="A166" s="39" t="s">
        <v>411</v>
      </c>
      <c r="B166" s="40">
        <v>6100</v>
      </c>
      <c r="C166" s="40">
        <v>-2354</v>
      </c>
      <c r="D166" s="40">
        <v>6387</v>
      </c>
      <c r="E166" s="40">
        <v>0</v>
      </c>
      <c r="F166" s="40">
        <v>0</v>
      </c>
      <c r="G166" s="40">
        <v>0</v>
      </c>
      <c r="H166" s="40">
        <v>0</v>
      </c>
      <c r="I166" s="40">
        <v>0</v>
      </c>
      <c r="J166" s="40">
        <v>15949</v>
      </c>
      <c r="K166" s="40">
        <v>0</v>
      </c>
      <c r="L166" s="40">
        <v>0</v>
      </c>
      <c r="M166" s="40">
        <v>0</v>
      </c>
      <c r="N166" s="40">
        <v>-24690</v>
      </c>
      <c r="O166" s="40">
        <v>3746</v>
      </c>
      <c r="P166" s="40">
        <v>3693</v>
      </c>
      <c r="Q166" s="40">
        <v>53</v>
      </c>
      <c r="R166" s="40">
        <v>0</v>
      </c>
    </row>
    <row r="167" spans="1:18" ht="21" customHeight="1">
      <c r="A167" s="39" t="s">
        <v>412</v>
      </c>
      <c r="B167" s="40">
        <v>29</v>
      </c>
      <c r="C167" s="40">
        <v>0</v>
      </c>
      <c r="D167" s="40">
        <v>0</v>
      </c>
      <c r="E167" s="40">
        <v>0</v>
      </c>
      <c r="F167" s="40">
        <v>0</v>
      </c>
      <c r="G167" s="40">
        <v>0</v>
      </c>
      <c r="H167" s="40">
        <v>0</v>
      </c>
      <c r="I167" s="40">
        <v>0</v>
      </c>
      <c r="J167" s="40">
        <v>0</v>
      </c>
      <c r="K167" s="40">
        <v>0</v>
      </c>
      <c r="L167" s="40">
        <v>0</v>
      </c>
      <c r="M167" s="40">
        <v>0</v>
      </c>
      <c r="N167" s="40">
        <v>0</v>
      </c>
      <c r="O167" s="40">
        <v>29</v>
      </c>
      <c r="P167" s="40">
        <v>6</v>
      </c>
      <c r="Q167" s="40">
        <v>23</v>
      </c>
      <c r="R167" s="40">
        <v>0</v>
      </c>
    </row>
    <row r="168" spans="1:18" ht="21" customHeight="1">
      <c r="A168" s="39" t="s">
        <v>631</v>
      </c>
      <c r="B168" s="40">
        <v>5264</v>
      </c>
      <c r="C168" s="40">
        <v>7416</v>
      </c>
      <c r="D168" s="40">
        <v>2355</v>
      </c>
      <c r="E168" s="40">
        <v>0</v>
      </c>
      <c r="F168" s="40">
        <v>0</v>
      </c>
      <c r="G168" s="40">
        <v>0</v>
      </c>
      <c r="H168" s="40">
        <v>0</v>
      </c>
      <c r="I168" s="40">
        <v>0</v>
      </c>
      <c r="J168" s="40">
        <v>6931</v>
      </c>
      <c r="K168" s="40">
        <v>0</v>
      </c>
      <c r="L168" s="40">
        <v>0</v>
      </c>
      <c r="M168" s="40">
        <v>0</v>
      </c>
      <c r="N168" s="40">
        <v>-1870</v>
      </c>
      <c r="O168" s="40">
        <v>12680</v>
      </c>
      <c r="P168" s="40">
        <v>10730</v>
      </c>
      <c r="Q168" s="40">
        <v>1950</v>
      </c>
      <c r="R168" s="40">
        <v>1950</v>
      </c>
    </row>
    <row r="169" spans="1:18" ht="21" customHeight="1">
      <c r="A169" s="39" t="s">
        <v>413</v>
      </c>
      <c r="B169" s="40">
        <v>6038</v>
      </c>
      <c r="C169" s="40">
        <v>3374</v>
      </c>
      <c r="D169" s="40">
        <v>7011</v>
      </c>
      <c r="E169" s="40">
        <v>0</v>
      </c>
      <c r="F169" s="40">
        <v>37</v>
      </c>
      <c r="G169" s="40">
        <v>0</v>
      </c>
      <c r="H169" s="40">
        <v>0</v>
      </c>
      <c r="I169" s="40">
        <v>0</v>
      </c>
      <c r="J169" s="40">
        <v>72</v>
      </c>
      <c r="K169" s="40">
        <v>0</v>
      </c>
      <c r="L169" s="40">
        <v>0</v>
      </c>
      <c r="M169" s="40">
        <v>0</v>
      </c>
      <c r="N169" s="40">
        <v>-3746</v>
      </c>
      <c r="O169" s="40">
        <v>9412</v>
      </c>
      <c r="P169" s="40">
        <v>9412</v>
      </c>
      <c r="Q169" s="40">
        <v>0</v>
      </c>
      <c r="R169" s="40">
        <v>0</v>
      </c>
    </row>
    <row r="170" spans="1:18" ht="21" customHeight="1">
      <c r="A170" s="39" t="s">
        <v>414</v>
      </c>
      <c r="B170" s="40">
        <v>2247</v>
      </c>
      <c r="C170" s="40">
        <v>175</v>
      </c>
      <c r="D170" s="40">
        <v>0</v>
      </c>
      <c r="E170" s="40">
        <v>0</v>
      </c>
      <c r="F170" s="40">
        <v>0</v>
      </c>
      <c r="G170" s="40">
        <v>0</v>
      </c>
      <c r="H170" s="40">
        <v>0</v>
      </c>
      <c r="I170" s="40">
        <v>0</v>
      </c>
      <c r="J170" s="40">
        <v>100</v>
      </c>
      <c r="K170" s="40">
        <v>75</v>
      </c>
      <c r="L170" s="40">
        <v>0</v>
      </c>
      <c r="M170" s="40">
        <v>0</v>
      </c>
      <c r="N170" s="40">
        <v>0</v>
      </c>
      <c r="O170" s="40">
        <v>2422</v>
      </c>
      <c r="P170" s="40">
        <v>2422</v>
      </c>
      <c r="Q170" s="40">
        <v>0</v>
      </c>
      <c r="R170" s="40">
        <v>0</v>
      </c>
    </row>
    <row r="171" spans="1:18" ht="21" customHeight="1">
      <c r="A171" s="39" t="s">
        <v>415</v>
      </c>
      <c r="B171" s="40">
        <v>43899</v>
      </c>
      <c r="C171" s="40">
        <v>-41357</v>
      </c>
      <c r="D171" s="40">
        <v>0</v>
      </c>
      <c r="E171" s="40">
        <v>0</v>
      </c>
      <c r="F171" s="40">
        <v>0</v>
      </c>
      <c r="G171" s="40">
        <v>0</v>
      </c>
      <c r="H171" s="40">
        <v>0</v>
      </c>
      <c r="I171" s="40">
        <v>0</v>
      </c>
      <c r="J171" s="40">
        <v>-550</v>
      </c>
      <c r="K171" s="40">
        <v>-1187</v>
      </c>
      <c r="L171" s="40">
        <v>0</v>
      </c>
      <c r="M171" s="40">
        <v>0</v>
      </c>
      <c r="N171" s="40">
        <v>-39620</v>
      </c>
      <c r="O171" s="40">
        <v>2542</v>
      </c>
      <c r="P171" s="40">
        <v>2542</v>
      </c>
      <c r="Q171" s="40">
        <v>0</v>
      </c>
      <c r="R171" s="40">
        <v>0</v>
      </c>
    </row>
    <row r="172" spans="1:18" ht="21" customHeight="1">
      <c r="A172" s="39" t="s">
        <v>632</v>
      </c>
      <c r="B172" s="40">
        <v>18121</v>
      </c>
      <c r="C172" s="40">
        <v>-16801</v>
      </c>
      <c r="D172" s="40">
        <v>18391</v>
      </c>
      <c r="E172" s="40">
        <v>0</v>
      </c>
      <c r="F172" s="40">
        <v>0</v>
      </c>
      <c r="G172" s="40">
        <v>0</v>
      </c>
      <c r="H172" s="40">
        <v>0</v>
      </c>
      <c r="I172" s="40">
        <v>0</v>
      </c>
      <c r="J172" s="40">
        <v>-1</v>
      </c>
      <c r="K172" s="40">
        <v>0</v>
      </c>
      <c r="L172" s="40">
        <v>0</v>
      </c>
      <c r="M172" s="40">
        <v>0</v>
      </c>
      <c r="N172" s="40">
        <v>-35191</v>
      </c>
      <c r="O172" s="40">
        <v>1320</v>
      </c>
      <c r="P172" s="40">
        <v>760</v>
      </c>
      <c r="Q172" s="40">
        <v>560</v>
      </c>
      <c r="R172" s="40">
        <v>0</v>
      </c>
    </row>
    <row r="173" spans="1:18" ht="21" customHeight="1">
      <c r="A173" s="39" t="s">
        <v>633</v>
      </c>
      <c r="B173" s="40">
        <v>95940</v>
      </c>
      <c r="C173" s="40">
        <v>118845</v>
      </c>
      <c r="D173" s="40">
        <v>56816</v>
      </c>
      <c r="E173" s="40">
        <v>0</v>
      </c>
      <c r="F173" s="40">
        <v>100000</v>
      </c>
      <c r="G173" s="40">
        <v>92487</v>
      </c>
      <c r="H173" s="40">
        <v>0</v>
      </c>
      <c r="I173" s="40">
        <v>0</v>
      </c>
      <c r="J173" s="40">
        <v>1163</v>
      </c>
      <c r="K173" s="40">
        <v>8480</v>
      </c>
      <c r="L173" s="40">
        <v>0</v>
      </c>
      <c r="M173" s="40">
        <v>0</v>
      </c>
      <c r="N173" s="40">
        <v>-140101</v>
      </c>
      <c r="O173" s="40">
        <v>214785</v>
      </c>
      <c r="P173" s="40">
        <v>59216</v>
      </c>
      <c r="Q173" s="40">
        <v>155569</v>
      </c>
      <c r="R173" s="40">
        <v>155461</v>
      </c>
    </row>
    <row r="174" spans="1:18" ht="21" customHeight="1">
      <c r="A174" s="39" t="s">
        <v>416</v>
      </c>
      <c r="B174" s="40">
        <v>43937</v>
      </c>
      <c r="C174" s="40">
        <v>154995</v>
      </c>
      <c r="D174" s="40">
        <v>39010</v>
      </c>
      <c r="E174" s="40">
        <v>0</v>
      </c>
      <c r="F174" s="40">
        <v>100000</v>
      </c>
      <c r="G174" s="40">
        <v>80450</v>
      </c>
      <c r="H174" s="40">
        <v>0</v>
      </c>
      <c r="I174" s="40">
        <v>0</v>
      </c>
      <c r="J174" s="40">
        <v>1393</v>
      </c>
      <c r="K174" s="40">
        <v>7580</v>
      </c>
      <c r="L174" s="40">
        <v>0</v>
      </c>
      <c r="M174" s="40">
        <v>0</v>
      </c>
      <c r="N174" s="40">
        <v>-73438</v>
      </c>
      <c r="O174" s="40">
        <v>198932</v>
      </c>
      <c r="P174" s="40">
        <v>44384</v>
      </c>
      <c r="Q174" s="40">
        <v>154548</v>
      </c>
      <c r="R174" s="40">
        <v>154548</v>
      </c>
    </row>
    <row r="175" spans="1:18" ht="21" customHeight="1">
      <c r="A175" s="39" t="s">
        <v>417</v>
      </c>
      <c r="B175" s="40">
        <v>19913</v>
      </c>
      <c r="C175" s="40">
        <v>-10013</v>
      </c>
      <c r="D175" s="40">
        <v>2640</v>
      </c>
      <c r="E175" s="40">
        <v>0</v>
      </c>
      <c r="F175" s="40">
        <v>0</v>
      </c>
      <c r="G175" s="40">
        <v>0</v>
      </c>
      <c r="H175" s="40">
        <v>0</v>
      </c>
      <c r="I175" s="40">
        <v>0</v>
      </c>
      <c r="J175" s="40">
        <v>-930</v>
      </c>
      <c r="K175" s="40">
        <v>900</v>
      </c>
      <c r="L175" s="40">
        <v>0</v>
      </c>
      <c r="M175" s="40">
        <v>0</v>
      </c>
      <c r="N175" s="40">
        <v>-12623</v>
      </c>
      <c r="O175" s="40">
        <v>9900</v>
      </c>
      <c r="P175" s="40">
        <v>9900</v>
      </c>
      <c r="Q175" s="40">
        <v>0</v>
      </c>
      <c r="R175" s="40">
        <v>0</v>
      </c>
    </row>
    <row r="176" spans="1:18" ht="21" customHeight="1">
      <c r="A176" s="39" t="s">
        <v>418</v>
      </c>
      <c r="B176" s="40">
        <v>31140</v>
      </c>
      <c r="C176" s="40">
        <v>-25277</v>
      </c>
      <c r="D176" s="40">
        <v>15166</v>
      </c>
      <c r="E176" s="40">
        <v>0</v>
      </c>
      <c r="F176" s="40">
        <v>0</v>
      </c>
      <c r="G176" s="40">
        <v>12037</v>
      </c>
      <c r="H176" s="40">
        <v>0</v>
      </c>
      <c r="I176" s="40">
        <v>0</v>
      </c>
      <c r="J176" s="40">
        <v>-100</v>
      </c>
      <c r="K176" s="40">
        <v>0</v>
      </c>
      <c r="L176" s="40">
        <v>0</v>
      </c>
      <c r="M176" s="40">
        <v>0</v>
      </c>
      <c r="N176" s="40">
        <v>-52380</v>
      </c>
      <c r="O176" s="40">
        <v>5863</v>
      </c>
      <c r="P176" s="40">
        <v>4843</v>
      </c>
      <c r="Q176" s="40">
        <v>1020</v>
      </c>
      <c r="R176" s="40">
        <v>913</v>
      </c>
    </row>
    <row r="177" spans="1:18" ht="21" customHeight="1">
      <c r="A177" s="39" t="s">
        <v>634</v>
      </c>
      <c r="B177" s="40">
        <v>950</v>
      </c>
      <c r="C177" s="40">
        <v>-860</v>
      </c>
      <c r="D177" s="40">
        <v>0</v>
      </c>
      <c r="E177" s="40">
        <v>0</v>
      </c>
      <c r="F177" s="40">
        <v>0</v>
      </c>
      <c r="G177" s="40">
        <v>0</v>
      </c>
      <c r="H177" s="40">
        <v>0</v>
      </c>
      <c r="I177" s="40">
        <v>0</v>
      </c>
      <c r="J177" s="40">
        <v>800</v>
      </c>
      <c r="K177" s="40">
        <v>0</v>
      </c>
      <c r="L177" s="40">
        <v>0</v>
      </c>
      <c r="M177" s="40">
        <v>0</v>
      </c>
      <c r="N177" s="40">
        <v>-1660</v>
      </c>
      <c r="O177" s="40">
        <v>90</v>
      </c>
      <c r="P177" s="40">
        <v>89</v>
      </c>
      <c r="Q177" s="40">
        <v>1</v>
      </c>
      <c r="R177" s="40">
        <v>0</v>
      </c>
    </row>
    <row r="178" spans="1:18" ht="21" customHeight="1">
      <c r="A178" s="39" t="s">
        <v>635</v>
      </c>
      <c r="B178" s="40">
        <v>5380</v>
      </c>
      <c r="C178" s="40">
        <v>4676</v>
      </c>
      <c r="D178" s="40">
        <v>0</v>
      </c>
      <c r="E178" s="40">
        <v>0</v>
      </c>
      <c r="F178" s="40">
        <v>3910</v>
      </c>
      <c r="G178" s="40">
        <v>0</v>
      </c>
      <c r="H178" s="40">
        <v>0</v>
      </c>
      <c r="I178" s="40">
        <v>1200</v>
      </c>
      <c r="J178" s="40">
        <v>-3994</v>
      </c>
      <c r="K178" s="40">
        <v>5530</v>
      </c>
      <c r="L178" s="40">
        <v>0</v>
      </c>
      <c r="M178" s="40">
        <v>0</v>
      </c>
      <c r="N178" s="40">
        <v>-1970</v>
      </c>
      <c r="O178" s="40">
        <v>10056</v>
      </c>
      <c r="P178" s="40">
        <v>8781</v>
      </c>
      <c r="Q178" s="40">
        <v>1275</v>
      </c>
      <c r="R178" s="40">
        <v>0</v>
      </c>
    </row>
    <row r="179" spans="1:18" ht="21" customHeight="1">
      <c r="A179" s="39" t="s">
        <v>419</v>
      </c>
      <c r="B179" s="40">
        <v>0</v>
      </c>
      <c r="C179" s="40">
        <v>30</v>
      </c>
      <c r="D179" s="40">
        <v>0</v>
      </c>
      <c r="E179" s="40">
        <v>0</v>
      </c>
      <c r="F179" s="40">
        <v>0</v>
      </c>
      <c r="G179" s="40">
        <v>0</v>
      </c>
      <c r="H179" s="40">
        <v>0</v>
      </c>
      <c r="I179" s="40">
        <v>0</v>
      </c>
      <c r="J179" s="40">
        <v>0</v>
      </c>
      <c r="K179" s="40">
        <v>30</v>
      </c>
      <c r="L179" s="40">
        <v>0</v>
      </c>
      <c r="M179" s="40">
        <v>0</v>
      </c>
      <c r="N179" s="40">
        <v>0</v>
      </c>
      <c r="O179" s="40">
        <v>30</v>
      </c>
      <c r="P179" s="40">
        <v>30</v>
      </c>
      <c r="Q179" s="40">
        <v>0</v>
      </c>
      <c r="R179" s="40">
        <v>0</v>
      </c>
    </row>
    <row r="180" spans="1:18" ht="21" customHeight="1">
      <c r="A180" s="39" t="s">
        <v>420</v>
      </c>
      <c r="B180" s="40">
        <v>0</v>
      </c>
      <c r="C180" s="40">
        <v>60</v>
      </c>
      <c r="D180" s="40">
        <v>0</v>
      </c>
      <c r="E180" s="40">
        <v>0</v>
      </c>
      <c r="F180" s="40">
        <v>60</v>
      </c>
      <c r="G180" s="40">
        <v>0</v>
      </c>
      <c r="H180" s="40">
        <v>0</v>
      </c>
      <c r="I180" s="40">
        <v>0</v>
      </c>
      <c r="J180" s="40">
        <v>500</v>
      </c>
      <c r="K180" s="40">
        <v>0</v>
      </c>
      <c r="L180" s="40">
        <v>0</v>
      </c>
      <c r="M180" s="40">
        <v>0</v>
      </c>
      <c r="N180" s="40">
        <v>-500</v>
      </c>
      <c r="O180" s="40">
        <v>60</v>
      </c>
      <c r="P180" s="40">
        <v>60</v>
      </c>
      <c r="Q180" s="40">
        <v>0</v>
      </c>
      <c r="R180" s="40">
        <v>0</v>
      </c>
    </row>
    <row r="181" spans="1:18" ht="21" customHeight="1">
      <c r="A181" s="39" t="s">
        <v>421</v>
      </c>
      <c r="B181" s="40">
        <v>0</v>
      </c>
      <c r="C181" s="40">
        <v>7236</v>
      </c>
      <c r="D181" s="40">
        <v>0</v>
      </c>
      <c r="E181" s="40">
        <v>0</v>
      </c>
      <c r="F181" s="40">
        <v>3850</v>
      </c>
      <c r="G181" s="40">
        <v>0</v>
      </c>
      <c r="H181" s="40">
        <v>0</v>
      </c>
      <c r="I181" s="40">
        <v>0</v>
      </c>
      <c r="J181" s="40">
        <v>-144</v>
      </c>
      <c r="K181" s="40">
        <v>5000</v>
      </c>
      <c r="L181" s="40">
        <v>0</v>
      </c>
      <c r="M181" s="40">
        <v>0</v>
      </c>
      <c r="N181" s="40">
        <v>-1470</v>
      </c>
      <c r="O181" s="40">
        <v>7236</v>
      </c>
      <c r="P181" s="40">
        <v>5961</v>
      </c>
      <c r="Q181" s="40">
        <v>1275</v>
      </c>
      <c r="R181" s="40">
        <v>0</v>
      </c>
    </row>
    <row r="182" spans="1:18" ht="21" customHeight="1">
      <c r="A182" s="39" t="s">
        <v>422</v>
      </c>
      <c r="B182" s="40">
        <v>0</v>
      </c>
      <c r="C182" s="40">
        <v>0</v>
      </c>
      <c r="D182" s="40">
        <v>0</v>
      </c>
      <c r="E182" s="40">
        <v>0</v>
      </c>
      <c r="F182" s="40">
        <v>0</v>
      </c>
      <c r="G182" s="40">
        <v>0</v>
      </c>
      <c r="H182" s="40">
        <v>0</v>
      </c>
      <c r="I182" s="40">
        <v>0</v>
      </c>
      <c r="J182" s="40">
        <v>0</v>
      </c>
      <c r="K182" s="40">
        <v>0</v>
      </c>
      <c r="L182" s="40">
        <v>0</v>
      </c>
      <c r="M182" s="40">
        <v>0</v>
      </c>
      <c r="N182" s="40">
        <v>0</v>
      </c>
      <c r="O182" s="40">
        <v>0</v>
      </c>
      <c r="P182" s="40">
        <v>0</v>
      </c>
      <c r="Q182" s="40">
        <v>0</v>
      </c>
      <c r="R182" s="40">
        <v>0</v>
      </c>
    </row>
    <row r="183" spans="1:18" ht="21" customHeight="1">
      <c r="A183" s="39" t="s">
        <v>636</v>
      </c>
      <c r="B183" s="40">
        <v>5380</v>
      </c>
      <c r="C183" s="40">
        <v>-2650</v>
      </c>
      <c r="D183" s="40">
        <v>0</v>
      </c>
      <c r="E183" s="40">
        <v>0</v>
      </c>
      <c r="F183" s="40">
        <v>0</v>
      </c>
      <c r="G183" s="40">
        <v>0</v>
      </c>
      <c r="H183" s="40">
        <v>0</v>
      </c>
      <c r="I183" s="40">
        <v>1200</v>
      </c>
      <c r="J183" s="40">
        <v>-4350</v>
      </c>
      <c r="K183" s="40">
        <v>500</v>
      </c>
      <c r="L183" s="40">
        <v>0</v>
      </c>
      <c r="M183" s="40">
        <v>0</v>
      </c>
      <c r="N183" s="40">
        <v>0</v>
      </c>
      <c r="O183" s="40">
        <v>2730</v>
      </c>
      <c r="P183" s="40">
        <v>2730</v>
      </c>
      <c r="Q183" s="40">
        <v>0</v>
      </c>
      <c r="R183" s="40">
        <v>0</v>
      </c>
    </row>
    <row r="184" spans="1:18" ht="21" customHeight="1">
      <c r="A184" s="39" t="s">
        <v>637</v>
      </c>
      <c r="B184" s="40">
        <v>187672</v>
      </c>
      <c r="C184" s="40">
        <v>339962</v>
      </c>
      <c r="D184" s="40">
        <v>262318</v>
      </c>
      <c r="E184" s="40">
        <v>0</v>
      </c>
      <c r="F184" s="40">
        <v>190505</v>
      </c>
      <c r="G184" s="40">
        <v>92829</v>
      </c>
      <c r="H184" s="40">
        <v>11297</v>
      </c>
      <c r="I184" s="40">
        <v>0</v>
      </c>
      <c r="J184" s="40">
        <v>-208083</v>
      </c>
      <c r="K184" s="40">
        <v>48214</v>
      </c>
      <c r="L184" s="40">
        <v>0</v>
      </c>
      <c r="M184" s="40">
        <v>0</v>
      </c>
      <c r="N184" s="40">
        <v>-57118</v>
      </c>
      <c r="O184" s="40">
        <v>527634</v>
      </c>
      <c r="P184" s="40">
        <v>261835</v>
      </c>
      <c r="Q184" s="40">
        <v>265799</v>
      </c>
      <c r="R184" s="40">
        <v>265772</v>
      </c>
    </row>
    <row r="185" spans="1:18" ht="21" customHeight="1">
      <c r="A185" s="39" t="s">
        <v>423</v>
      </c>
      <c r="B185" s="40">
        <v>174732</v>
      </c>
      <c r="C185" s="40">
        <v>332441</v>
      </c>
      <c r="D185" s="40">
        <v>254981</v>
      </c>
      <c r="E185" s="40">
        <v>0</v>
      </c>
      <c r="F185" s="40">
        <v>189938</v>
      </c>
      <c r="G185" s="40">
        <v>92829</v>
      </c>
      <c r="H185" s="40">
        <v>11297</v>
      </c>
      <c r="I185" s="40">
        <v>0</v>
      </c>
      <c r="J185" s="40">
        <v>-208370</v>
      </c>
      <c r="K185" s="40">
        <v>47214</v>
      </c>
      <c r="L185" s="40">
        <v>0</v>
      </c>
      <c r="M185" s="40">
        <v>0</v>
      </c>
      <c r="N185" s="40">
        <v>-55448</v>
      </c>
      <c r="O185" s="40">
        <v>507173</v>
      </c>
      <c r="P185" s="40">
        <v>241374</v>
      </c>
      <c r="Q185" s="40">
        <v>265799</v>
      </c>
      <c r="R185" s="40">
        <v>265772</v>
      </c>
    </row>
    <row r="186" spans="1:18" ht="21" customHeight="1">
      <c r="A186" s="39" t="s">
        <v>517</v>
      </c>
      <c r="B186" s="40">
        <v>35673</v>
      </c>
      <c r="C186" s="40">
        <v>154265</v>
      </c>
      <c r="D186" s="40">
        <v>0</v>
      </c>
      <c r="E186" s="40">
        <v>0</v>
      </c>
      <c r="F186" s="40">
        <v>189938</v>
      </c>
      <c r="G186" s="40">
        <v>0</v>
      </c>
      <c r="H186" s="40">
        <v>0</v>
      </c>
      <c r="I186" s="40">
        <v>0</v>
      </c>
      <c r="J186" s="40">
        <v>0</v>
      </c>
      <c r="K186" s="40">
        <v>0</v>
      </c>
      <c r="L186" s="40">
        <v>0</v>
      </c>
      <c r="M186" s="40">
        <v>0</v>
      </c>
      <c r="N186" s="40">
        <v>-35673</v>
      </c>
      <c r="O186" s="40">
        <v>189938</v>
      </c>
      <c r="P186" s="40">
        <v>189938</v>
      </c>
      <c r="Q186" s="40">
        <v>0</v>
      </c>
      <c r="R186" s="40">
        <v>0</v>
      </c>
    </row>
    <row r="187" spans="1:18" ht="21" customHeight="1">
      <c r="A187" s="39" t="s">
        <v>424</v>
      </c>
      <c r="B187" s="40">
        <v>0</v>
      </c>
      <c r="C187" s="40">
        <v>0</v>
      </c>
      <c r="D187" s="40">
        <v>0</v>
      </c>
      <c r="E187" s="40">
        <v>0</v>
      </c>
      <c r="F187" s="40">
        <v>0</v>
      </c>
      <c r="G187" s="40">
        <v>0</v>
      </c>
      <c r="H187" s="40">
        <v>0</v>
      </c>
      <c r="I187" s="40">
        <v>0</v>
      </c>
      <c r="J187" s="40">
        <v>0</v>
      </c>
      <c r="K187" s="40">
        <v>0</v>
      </c>
      <c r="L187" s="40">
        <v>0</v>
      </c>
      <c r="M187" s="40">
        <v>0</v>
      </c>
      <c r="N187" s="40">
        <v>0</v>
      </c>
      <c r="O187" s="40">
        <v>0</v>
      </c>
      <c r="P187" s="40">
        <v>0</v>
      </c>
      <c r="Q187" s="40">
        <v>0</v>
      </c>
      <c r="R187" s="40">
        <v>0</v>
      </c>
    </row>
    <row r="188" spans="1:18" ht="21" customHeight="1">
      <c r="A188" s="39" t="s">
        <v>425</v>
      </c>
      <c r="B188" s="40">
        <v>0</v>
      </c>
      <c r="C188" s="40">
        <v>0</v>
      </c>
      <c r="D188" s="40">
        <v>0</v>
      </c>
      <c r="E188" s="40">
        <v>0</v>
      </c>
      <c r="F188" s="40">
        <v>0</v>
      </c>
      <c r="G188" s="40">
        <v>0</v>
      </c>
      <c r="H188" s="40">
        <v>0</v>
      </c>
      <c r="I188" s="40">
        <v>0</v>
      </c>
      <c r="J188" s="40">
        <v>0</v>
      </c>
      <c r="K188" s="40">
        <v>0</v>
      </c>
      <c r="L188" s="40">
        <v>0</v>
      </c>
      <c r="M188" s="40">
        <v>0</v>
      </c>
      <c r="N188" s="40">
        <v>0</v>
      </c>
      <c r="O188" s="40">
        <v>0</v>
      </c>
      <c r="P188" s="40">
        <v>0</v>
      </c>
      <c r="Q188" s="40">
        <v>0</v>
      </c>
      <c r="R188" s="40">
        <v>0</v>
      </c>
    </row>
    <row r="189" spans="1:18" ht="21" customHeight="1">
      <c r="A189" s="39" t="s">
        <v>426</v>
      </c>
      <c r="B189" s="40">
        <v>4981</v>
      </c>
      <c r="C189" s="40">
        <v>6403</v>
      </c>
      <c r="D189" s="40">
        <v>5537</v>
      </c>
      <c r="E189" s="40">
        <v>0</v>
      </c>
      <c r="F189" s="40">
        <v>567</v>
      </c>
      <c r="G189" s="40">
        <v>0</v>
      </c>
      <c r="H189" s="40">
        <v>0</v>
      </c>
      <c r="I189" s="40">
        <v>0</v>
      </c>
      <c r="J189" s="40">
        <v>299</v>
      </c>
      <c r="K189" s="40">
        <v>0</v>
      </c>
      <c r="L189" s="40">
        <v>0</v>
      </c>
      <c r="M189" s="40">
        <v>0</v>
      </c>
      <c r="N189" s="40">
        <v>0</v>
      </c>
      <c r="O189" s="40">
        <v>11384</v>
      </c>
      <c r="P189" s="40">
        <v>11384</v>
      </c>
      <c r="Q189" s="40">
        <v>0</v>
      </c>
      <c r="R189" s="40">
        <v>0</v>
      </c>
    </row>
    <row r="190" spans="1:18" ht="21" customHeight="1">
      <c r="A190" s="39" t="s">
        <v>427</v>
      </c>
      <c r="B190" s="40">
        <v>2854</v>
      </c>
      <c r="C190" s="40">
        <v>-87</v>
      </c>
      <c r="D190" s="40">
        <v>0</v>
      </c>
      <c r="E190" s="40">
        <v>0</v>
      </c>
      <c r="F190" s="40">
        <v>0</v>
      </c>
      <c r="G190" s="40">
        <v>0</v>
      </c>
      <c r="H190" s="40">
        <v>0</v>
      </c>
      <c r="I190" s="40">
        <v>0</v>
      </c>
      <c r="J190" s="40">
        <v>8</v>
      </c>
      <c r="K190" s="40">
        <v>0</v>
      </c>
      <c r="L190" s="40">
        <v>0</v>
      </c>
      <c r="M190" s="40">
        <v>0</v>
      </c>
      <c r="N190" s="40">
        <v>-95</v>
      </c>
      <c r="O190" s="40">
        <v>2767</v>
      </c>
      <c r="P190" s="40">
        <v>2767</v>
      </c>
      <c r="Q190" s="40">
        <v>0</v>
      </c>
      <c r="R190" s="40">
        <v>0</v>
      </c>
    </row>
    <row r="191" spans="1:18" ht="21" customHeight="1">
      <c r="A191" s="39" t="s">
        <v>428</v>
      </c>
      <c r="B191" s="40">
        <v>5105</v>
      </c>
      <c r="C191" s="40">
        <v>1205</v>
      </c>
      <c r="D191" s="40">
        <v>1800</v>
      </c>
      <c r="E191" s="40">
        <v>0</v>
      </c>
      <c r="F191" s="40">
        <v>0</v>
      </c>
      <c r="G191" s="40">
        <v>0</v>
      </c>
      <c r="H191" s="40">
        <v>0</v>
      </c>
      <c r="I191" s="40">
        <v>0</v>
      </c>
      <c r="J191" s="40">
        <v>-20</v>
      </c>
      <c r="K191" s="40">
        <v>1000</v>
      </c>
      <c r="L191" s="40">
        <v>0</v>
      </c>
      <c r="M191" s="40">
        <v>0</v>
      </c>
      <c r="N191" s="40">
        <v>-1575</v>
      </c>
      <c r="O191" s="40">
        <v>6310</v>
      </c>
      <c r="P191" s="40">
        <v>6310</v>
      </c>
      <c r="Q191" s="40">
        <v>0</v>
      </c>
      <c r="R191" s="40">
        <v>0</v>
      </c>
    </row>
    <row r="192" spans="1:18" ht="21" customHeight="1">
      <c r="A192" s="39" t="s">
        <v>638</v>
      </c>
      <c r="B192" s="40">
        <v>0</v>
      </c>
      <c r="C192" s="40">
        <v>0</v>
      </c>
      <c r="D192" s="40">
        <v>0</v>
      </c>
      <c r="E192" s="40">
        <v>0</v>
      </c>
      <c r="F192" s="40">
        <v>0</v>
      </c>
      <c r="G192" s="40">
        <v>0</v>
      </c>
      <c r="H192" s="40">
        <v>0</v>
      </c>
      <c r="I192" s="40">
        <v>0</v>
      </c>
      <c r="J192" s="40">
        <v>0</v>
      </c>
      <c r="K192" s="40">
        <v>0</v>
      </c>
      <c r="L192" s="40">
        <v>0</v>
      </c>
      <c r="M192" s="40">
        <v>0</v>
      </c>
      <c r="N192" s="40">
        <v>0</v>
      </c>
      <c r="O192" s="40">
        <v>0</v>
      </c>
      <c r="P192" s="40">
        <v>0</v>
      </c>
      <c r="Q192" s="40">
        <v>0</v>
      </c>
      <c r="R192" s="40">
        <v>0</v>
      </c>
    </row>
    <row r="193" spans="1:18" ht="21" customHeight="1">
      <c r="A193" s="39" t="s">
        <v>429</v>
      </c>
      <c r="B193" s="40">
        <v>305350</v>
      </c>
      <c r="C193" s="40">
        <v>-254569</v>
      </c>
      <c r="D193" s="40">
        <v>1339317</v>
      </c>
      <c r="E193" s="40">
        <v>0</v>
      </c>
      <c r="F193" s="40">
        <v>5000</v>
      </c>
      <c r="G193" s="40">
        <v>329</v>
      </c>
      <c r="H193" s="40">
        <v>0</v>
      </c>
      <c r="I193" s="40">
        <v>0</v>
      </c>
      <c r="J193" s="40">
        <v>-130184</v>
      </c>
      <c r="K193" s="40">
        <v>0</v>
      </c>
      <c r="L193" s="40">
        <v>154569</v>
      </c>
      <c r="M193" s="40">
        <v>0</v>
      </c>
      <c r="N193" s="40">
        <v>-1623600</v>
      </c>
      <c r="O193" s="40">
        <v>50781</v>
      </c>
      <c r="P193" s="40">
        <v>50451</v>
      </c>
      <c r="Q193" s="40">
        <v>330</v>
      </c>
      <c r="R193" s="40">
        <v>330</v>
      </c>
    </row>
    <row r="194" spans="1:18" ht="21" customHeight="1">
      <c r="A194" s="39" t="s">
        <v>430</v>
      </c>
      <c r="B194" s="40">
        <v>305350</v>
      </c>
      <c r="C194" s="40">
        <v>-254569</v>
      </c>
      <c r="D194" s="40">
        <v>1299317</v>
      </c>
      <c r="E194" s="40">
        <v>0</v>
      </c>
      <c r="F194" s="40">
        <v>5000</v>
      </c>
      <c r="G194" s="40">
        <v>329</v>
      </c>
      <c r="H194" s="40">
        <v>0</v>
      </c>
      <c r="I194" s="40">
        <v>0</v>
      </c>
      <c r="J194" s="40">
        <v>-130184</v>
      </c>
      <c r="K194" s="40">
        <v>0</v>
      </c>
      <c r="L194" s="40">
        <v>154569</v>
      </c>
      <c r="M194" s="40">
        <v>0</v>
      </c>
      <c r="N194" s="40">
        <v>-1583600</v>
      </c>
      <c r="O194" s="40">
        <v>50781</v>
      </c>
      <c r="P194" s="40">
        <v>50451</v>
      </c>
      <c r="Q194" s="40">
        <v>330</v>
      </c>
      <c r="R194" s="40">
        <v>330</v>
      </c>
    </row>
    <row r="195" spans="1:18" ht="21" customHeight="1">
      <c r="A195" s="39" t="s">
        <v>431</v>
      </c>
      <c r="B195" s="40">
        <v>0</v>
      </c>
      <c r="C195" s="40">
        <v>0</v>
      </c>
      <c r="D195" s="40">
        <v>0</v>
      </c>
      <c r="E195" s="40">
        <v>0</v>
      </c>
      <c r="F195" s="40">
        <v>0</v>
      </c>
      <c r="G195" s="40">
        <v>0</v>
      </c>
      <c r="H195" s="40">
        <v>0</v>
      </c>
      <c r="I195" s="40">
        <v>0</v>
      </c>
      <c r="J195" s="40">
        <v>0</v>
      </c>
      <c r="K195" s="40">
        <v>0</v>
      </c>
      <c r="L195" s="40">
        <v>0</v>
      </c>
      <c r="M195" s="40">
        <v>0</v>
      </c>
      <c r="N195" s="40">
        <v>0</v>
      </c>
      <c r="O195" s="40">
        <v>0</v>
      </c>
      <c r="P195" s="40">
        <v>0</v>
      </c>
      <c r="Q195" s="40">
        <v>0</v>
      </c>
      <c r="R195" s="40">
        <v>0</v>
      </c>
    </row>
    <row r="196" spans="1:18" ht="21" customHeight="1">
      <c r="A196" s="39" t="s">
        <v>432</v>
      </c>
      <c r="B196" s="40">
        <v>0</v>
      </c>
      <c r="C196" s="40">
        <v>0</v>
      </c>
      <c r="D196" s="40">
        <v>40000</v>
      </c>
      <c r="E196" s="40">
        <v>0</v>
      </c>
      <c r="F196" s="40">
        <v>0</v>
      </c>
      <c r="G196" s="40">
        <v>0</v>
      </c>
      <c r="H196" s="40">
        <v>0</v>
      </c>
      <c r="I196" s="40">
        <v>0</v>
      </c>
      <c r="J196" s="40">
        <v>0</v>
      </c>
      <c r="K196" s="40">
        <v>0</v>
      </c>
      <c r="L196" s="40">
        <v>0</v>
      </c>
      <c r="M196" s="40">
        <v>0</v>
      </c>
      <c r="N196" s="40">
        <v>-40000</v>
      </c>
      <c r="O196" s="40">
        <v>0</v>
      </c>
      <c r="P196" s="40">
        <v>0</v>
      </c>
      <c r="Q196" s="40">
        <v>0</v>
      </c>
      <c r="R196" s="40">
        <v>0</v>
      </c>
    </row>
    <row r="197" spans="1:18" ht="21" customHeight="1">
      <c r="A197" s="39" t="s">
        <v>639</v>
      </c>
      <c r="B197" s="40">
        <v>149334</v>
      </c>
      <c r="C197" s="40">
        <v>4745</v>
      </c>
      <c r="D197" s="40">
        <v>9360</v>
      </c>
      <c r="E197" s="40">
        <v>0</v>
      </c>
      <c r="F197" s="40">
        <v>12258</v>
      </c>
      <c r="G197" s="40">
        <v>877</v>
      </c>
      <c r="H197" s="40">
        <v>0</v>
      </c>
      <c r="I197" s="40">
        <v>0</v>
      </c>
      <c r="J197" s="40">
        <v>1524</v>
      </c>
      <c r="K197" s="40">
        <v>0</v>
      </c>
      <c r="L197" s="40">
        <v>0</v>
      </c>
      <c r="M197" s="40">
        <v>0</v>
      </c>
      <c r="N197" s="40">
        <v>-19274</v>
      </c>
      <c r="O197" s="40">
        <v>154079</v>
      </c>
      <c r="P197" s="40">
        <v>135623</v>
      </c>
      <c r="Q197" s="40">
        <v>18456</v>
      </c>
      <c r="R197" s="40">
        <v>18456</v>
      </c>
    </row>
    <row r="198" spans="1:18" ht="21" customHeight="1">
      <c r="A198" s="39" t="s">
        <v>433</v>
      </c>
      <c r="B198" s="40">
        <v>136918</v>
      </c>
      <c r="C198" s="40">
        <v>7408</v>
      </c>
      <c r="D198" s="40">
        <v>500</v>
      </c>
      <c r="E198" s="40">
        <v>0</v>
      </c>
      <c r="F198" s="40">
        <v>12258</v>
      </c>
      <c r="G198" s="40">
        <v>0</v>
      </c>
      <c r="H198" s="40">
        <v>0</v>
      </c>
      <c r="I198" s="40">
        <v>0</v>
      </c>
      <c r="J198" s="40">
        <v>1970</v>
      </c>
      <c r="K198" s="40">
        <v>0</v>
      </c>
      <c r="L198" s="40">
        <v>0</v>
      </c>
      <c r="M198" s="40">
        <v>0</v>
      </c>
      <c r="N198" s="40">
        <v>-7320</v>
      </c>
      <c r="O198" s="40">
        <v>144326</v>
      </c>
      <c r="P198" s="40">
        <v>131968</v>
      </c>
      <c r="Q198" s="40">
        <v>12358</v>
      </c>
      <c r="R198" s="40">
        <v>12358</v>
      </c>
    </row>
    <row r="199" spans="1:18" ht="21" customHeight="1">
      <c r="A199" s="39" t="s">
        <v>434</v>
      </c>
      <c r="B199" s="40">
        <v>0</v>
      </c>
      <c r="C199" s="40">
        <v>0</v>
      </c>
      <c r="D199" s="40">
        <v>2855</v>
      </c>
      <c r="E199" s="40">
        <v>0</v>
      </c>
      <c r="F199" s="40">
        <v>0</v>
      </c>
      <c r="G199" s="40">
        <v>0</v>
      </c>
      <c r="H199" s="40">
        <v>0</v>
      </c>
      <c r="I199" s="40">
        <v>0</v>
      </c>
      <c r="J199" s="40">
        <v>0</v>
      </c>
      <c r="K199" s="40">
        <v>0</v>
      </c>
      <c r="L199" s="40">
        <v>0</v>
      </c>
      <c r="M199" s="40">
        <v>0</v>
      </c>
      <c r="N199" s="40">
        <v>-2855</v>
      </c>
      <c r="O199" s="40">
        <v>0</v>
      </c>
      <c r="P199" s="40">
        <v>0</v>
      </c>
      <c r="Q199" s="40">
        <v>0</v>
      </c>
      <c r="R199" s="40">
        <v>0</v>
      </c>
    </row>
    <row r="200" spans="1:18" ht="21" customHeight="1">
      <c r="A200" s="39" t="s">
        <v>435</v>
      </c>
      <c r="B200" s="40">
        <v>0</v>
      </c>
      <c r="C200" s="40">
        <v>0</v>
      </c>
      <c r="D200" s="40">
        <v>0</v>
      </c>
      <c r="E200" s="40">
        <v>0</v>
      </c>
      <c r="F200" s="40">
        <v>0</v>
      </c>
      <c r="G200" s="40">
        <v>0</v>
      </c>
      <c r="H200" s="40">
        <v>0</v>
      </c>
      <c r="I200" s="40">
        <v>0</v>
      </c>
      <c r="J200" s="40">
        <v>0</v>
      </c>
      <c r="K200" s="40">
        <v>0</v>
      </c>
      <c r="L200" s="40">
        <v>0</v>
      </c>
      <c r="M200" s="40">
        <v>0</v>
      </c>
      <c r="N200" s="40">
        <v>0</v>
      </c>
      <c r="O200" s="40">
        <v>0</v>
      </c>
      <c r="P200" s="40">
        <v>0</v>
      </c>
      <c r="Q200" s="40">
        <v>0</v>
      </c>
      <c r="R200" s="40">
        <v>0</v>
      </c>
    </row>
    <row r="201" spans="1:18" ht="21" customHeight="1">
      <c r="A201" s="39" t="s">
        <v>436</v>
      </c>
      <c r="B201" s="40">
        <v>3480</v>
      </c>
      <c r="C201" s="40">
        <v>-3296</v>
      </c>
      <c r="D201" s="40">
        <v>2135</v>
      </c>
      <c r="E201" s="40">
        <v>0</v>
      </c>
      <c r="F201" s="40">
        <v>0</v>
      </c>
      <c r="G201" s="40">
        <v>0</v>
      </c>
      <c r="H201" s="40">
        <v>0</v>
      </c>
      <c r="I201" s="40">
        <v>0</v>
      </c>
      <c r="J201" s="40">
        <v>0</v>
      </c>
      <c r="K201" s="40">
        <v>0</v>
      </c>
      <c r="L201" s="40">
        <v>0</v>
      </c>
      <c r="M201" s="40">
        <v>0</v>
      </c>
      <c r="N201" s="40">
        <v>-5431</v>
      </c>
      <c r="O201" s="40">
        <v>184</v>
      </c>
      <c r="P201" s="40">
        <v>184</v>
      </c>
      <c r="Q201" s="40">
        <v>0</v>
      </c>
      <c r="R201" s="40">
        <v>0</v>
      </c>
    </row>
    <row r="202" spans="1:18" ht="21" customHeight="1">
      <c r="A202" s="39" t="s">
        <v>437</v>
      </c>
      <c r="B202" s="40">
        <v>8936</v>
      </c>
      <c r="C202" s="40">
        <v>633</v>
      </c>
      <c r="D202" s="40">
        <v>3870</v>
      </c>
      <c r="E202" s="40">
        <v>0</v>
      </c>
      <c r="F202" s="40">
        <v>0</v>
      </c>
      <c r="G202" s="40">
        <v>877</v>
      </c>
      <c r="H202" s="40">
        <v>0</v>
      </c>
      <c r="I202" s="40">
        <v>0</v>
      </c>
      <c r="J202" s="40">
        <v>-446</v>
      </c>
      <c r="K202" s="40">
        <v>0</v>
      </c>
      <c r="L202" s="40">
        <v>0</v>
      </c>
      <c r="M202" s="40">
        <v>0</v>
      </c>
      <c r="N202" s="40">
        <v>-3668</v>
      </c>
      <c r="O202" s="40">
        <v>9569</v>
      </c>
      <c r="P202" s="40">
        <v>3471</v>
      </c>
      <c r="Q202" s="40">
        <v>6098</v>
      </c>
      <c r="R202" s="40">
        <v>6098</v>
      </c>
    </row>
    <row r="203" spans="1:18" ht="21" customHeight="1">
      <c r="A203" s="39" t="s">
        <v>438</v>
      </c>
      <c r="B203" s="40">
        <v>60020</v>
      </c>
      <c r="C203" s="40">
        <v>-60020</v>
      </c>
      <c r="D203" s="40">
        <v>0</v>
      </c>
      <c r="E203" s="40">
        <v>0</v>
      </c>
      <c r="F203" s="40">
        <v>0</v>
      </c>
      <c r="G203" s="40">
        <v>0</v>
      </c>
      <c r="H203" s="40">
        <v>0</v>
      </c>
      <c r="I203" s="40">
        <v>-60020</v>
      </c>
      <c r="J203" s="40">
        <v>0</v>
      </c>
      <c r="K203" s="40">
        <v>0</v>
      </c>
      <c r="L203" s="40">
        <v>0</v>
      </c>
      <c r="M203" s="40">
        <v>0</v>
      </c>
      <c r="N203" s="40">
        <v>0</v>
      </c>
      <c r="O203" s="40">
        <v>0</v>
      </c>
      <c r="P203" s="40">
        <v>0</v>
      </c>
      <c r="Q203" s="40">
        <v>0</v>
      </c>
      <c r="R203" s="40">
        <v>0</v>
      </c>
    </row>
    <row r="204" spans="1:18" ht="21" customHeight="1">
      <c r="A204" s="39" t="s">
        <v>439</v>
      </c>
      <c r="B204" s="40">
        <v>314645</v>
      </c>
      <c r="C204" s="40">
        <v>94264</v>
      </c>
      <c r="D204" s="40">
        <v>0</v>
      </c>
      <c r="E204" s="40">
        <v>0</v>
      </c>
      <c r="F204" s="40">
        <v>97400</v>
      </c>
      <c r="G204" s="40">
        <v>0</v>
      </c>
      <c r="H204" s="40">
        <v>0</v>
      </c>
      <c r="I204" s="40">
        <v>0</v>
      </c>
      <c r="J204" s="40">
        <v>-3511</v>
      </c>
      <c r="K204" s="40">
        <v>375</v>
      </c>
      <c r="L204" s="40">
        <v>0</v>
      </c>
      <c r="M204" s="40">
        <v>0</v>
      </c>
      <c r="N204" s="40">
        <v>0</v>
      </c>
      <c r="O204" s="40">
        <v>408909</v>
      </c>
      <c r="P204" s="40">
        <v>408909</v>
      </c>
      <c r="Q204" s="40">
        <v>0</v>
      </c>
      <c r="R204" s="40">
        <v>0</v>
      </c>
    </row>
    <row r="205" spans="1:18" ht="21" customHeight="1">
      <c r="A205" s="39" t="s">
        <v>440</v>
      </c>
      <c r="B205" s="40">
        <v>3511</v>
      </c>
      <c r="C205" s="40">
        <v>-3511</v>
      </c>
      <c r="D205" s="40">
        <v>0</v>
      </c>
      <c r="E205" s="40">
        <v>0</v>
      </c>
      <c r="F205" s="40">
        <v>0</v>
      </c>
      <c r="G205" s="40">
        <v>0</v>
      </c>
      <c r="H205" s="40">
        <v>0</v>
      </c>
      <c r="I205" s="40">
        <v>0</v>
      </c>
      <c r="J205" s="40">
        <v>-3511</v>
      </c>
      <c r="K205" s="40">
        <v>0</v>
      </c>
      <c r="L205" s="40">
        <v>0</v>
      </c>
      <c r="M205" s="40">
        <v>0</v>
      </c>
      <c r="N205" s="40">
        <v>0</v>
      </c>
      <c r="O205" s="40">
        <v>0</v>
      </c>
      <c r="P205" s="40">
        <v>0</v>
      </c>
      <c r="Q205" s="40">
        <v>0</v>
      </c>
      <c r="R205" s="40">
        <v>0</v>
      </c>
    </row>
    <row r="206" spans="1:18" ht="21" customHeight="1">
      <c r="A206" s="39" t="s">
        <v>441</v>
      </c>
      <c r="B206" s="40">
        <v>0</v>
      </c>
      <c r="C206" s="40">
        <v>0</v>
      </c>
      <c r="D206" s="40">
        <v>0</v>
      </c>
      <c r="E206" s="40">
        <v>0</v>
      </c>
      <c r="F206" s="40">
        <v>0</v>
      </c>
      <c r="G206" s="40">
        <v>0</v>
      </c>
      <c r="H206" s="40">
        <v>0</v>
      </c>
      <c r="I206" s="40">
        <v>0</v>
      </c>
      <c r="J206" s="40">
        <v>0</v>
      </c>
      <c r="K206" s="40">
        <v>0</v>
      </c>
      <c r="L206" s="40">
        <v>0</v>
      </c>
      <c r="M206" s="40">
        <v>0</v>
      </c>
      <c r="N206" s="40">
        <v>0</v>
      </c>
      <c r="O206" s="40">
        <v>0</v>
      </c>
      <c r="P206" s="40">
        <v>0</v>
      </c>
      <c r="Q206" s="40">
        <v>0</v>
      </c>
      <c r="R206" s="40">
        <v>0</v>
      </c>
    </row>
    <row r="207" spans="1:18" ht="21" customHeight="1">
      <c r="A207" s="39" t="s">
        <v>442</v>
      </c>
      <c r="B207" s="40">
        <v>0</v>
      </c>
      <c r="C207" s="40">
        <v>880</v>
      </c>
      <c r="D207" s="40">
        <v>0</v>
      </c>
      <c r="E207" s="40">
        <v>0</v>
      </c>
      <c r="F207" s="40">
        <v>880</v>
      </c>
      <c r="G207" s="40">
        <v>0</v>
      </c>
      <c r="H207" s="40">
        <v>0</v>
      </c>
      <c r="I207" s="40">
        <v>0</v>
      </c>
      <c r="J207" s="40">
        <v>0</v>
      </c>
      <c r="K207" s="40">
        <v>0</v>
      </c>
      <c r="L207" s="40">
        <v>0</v>
      </c>
      <c r="M207" s="40">
        <v>0</v>
      </c>
      <c r="N207" s="40">
        <v>0</v>
      </c>
      <c r="O207" s="40">
        <v>880</v>
      </c>
      <c r="P207" s="40">
        <v>880</v>
      </c>
      <c r="Q207" s="40">
        <v>0</v>
      </c>
      <c r="R207" s="40">
        <v>0</v>
      </c>
    </row>
    <row r="208" spans="1:18" ht="21" customHeight="1">
      <c r="A208" s="39" t="s">
        <v>443</v>
      </c>
      <c r="B208" s="40">
        <v>311134</v>
      </c>
      <c r="C208" s="40">
        <v>17035</v>
      </c>
      <c r="D208" s="40">
        <v>0</v>
      </c>
      <c r="E208" s="40">
        <v>0</v>
      </c>
      <c r="F208" s="40">
        <v>16660</v>
      </c>
      <c r="G208" s="40">
        <v>0</v>
      </c>
      <c r="H208" s="40">
        <v>0</v>
      </c>
      <c r="I208" s="40">
        <v>0</v>
      </c>
      <c r="J208" s="40">
        <v>0</v>
      </c>
      <c r="K208" s="40">
        <v>375</v>
      </c>
      <c r="L208" s="40">
        <v>0</v>
      </c>
      <c r="M208" s="40">
        <v>0</v>
      </c>
      <c r="N208" s="40">
        <v>0</v>
      </c>
      <c r="O208" s="40">
        <v>328169</v>
      </c>
      <c r="P208" s="40">
        <v>328169</v>
      </c>
      <c r="Q208" s="40">
        <v>0</v>
      </c>
      <c r="R208" s="40">
        <v>0</v>
      </c>
    </row>
    <row r="209" spans="1:18" ht="21" customHeight="1">
      <c r="A209" s="39" t="s">
        <v>444</v>
      </c>
      <c r="B209" s="40">
        <v>0</v>
      </c>
      <c r="C209" s="40">
        <v>79860</v>
      </c>
      <c r="D209" s="40">
        <v>0</v>
      </c>
      <c r="E209" s="40">
        <v>0</v>
      </c>
      <c r="F209" s="40">
        <v>79860</v>
      </c>
      <c r="G209" s="40">
        <v>0</v>
      </c>
      <c r="H209" s="40">
        <v>0</v>
      </c>
      <c r="I209" s="40">
        <v>0</v>
      </c>
      <c r="J209" s="40">
        <v>0</v>
      </c>
      <c r="K209" s="40">
        <v>0</v>
      </c>
      <c r="L209" s="40">
        <v>0</v>
      </c>
      <c r="M209" s="40">
        <v>0</v>
      </c>
      <c r="N209" s="40">
        <v>0</v>
      </c>
      <c r="O209" s="40">
        <v>79860</v>
      </c>
      <c r="P209" s="40">
        <v>79860</v>
      </c>
      <c r="Q209" s="40">
        <v>0</v>
      </c>
      <c r="R209" s="40">
        <v>0</v>
      </c>
    </row>
    <row r="210" spans="1:18" ht="21" customHeight="1">
      <c r="A210" s="39" t="s">
        <v>445</v>
      </c>
      <c r="B210" s="40">
        <v>1151883</v>
      </c>
      <c r="C210" s="40">
        <v>406794</v>
      </c>
      <c r="D210" s="40">
        <v>74216</v>
      </c>
      <c r="E210" s="40">
        <v>500</v>
      </c>
      <c r="F210" s="40">
        <v>561191</v>
      </c>
      <c r="G210" s="40">
        <v>29</v>
      </c>
      <c r="H210" s="40">
        <v>0</v>
      </c>
      <c r="I210" s="40">
        <v>0</v>
      </c>
      <c r="J210" s="40">
        <v>-672615</v>
      </c>
      <c r="K210" s="40">
        <v>213462</v>
      </c>
      <c r="L210" s="40">
        <v>344506</v>
      </c>
      <c r="M210" s="40">
        <v>60020</v>
      </c>
      <c r="N210" s="40">
        <v>-174515</v>
      </c>
      <c r="O210" s="40">
        <v>1558677</v>
      </c>
      <c r="P210" s="40">
        <v>978166</v>
      </c>
      <c r="Q210" s="40">
        <v>580511</v>
      </c>
      <c r="R210" s="40">
        <v>580502</v>
      </c>
    </row>
    <row r="211" spans="1:18" ht="21" customHeight="1">
      <c r="A211" s="39" t="s">
        <v>446</v>
      </c>
      <c r="B211" s="40">
        <v>264928</v>
      </c>
      <c r="C211" s="40">
        <v>-264928</v>
      </c>
      <c r="D211" s="40">
        <v>0</v>
      </c>
      <c r="E211" s="40">
        <v>0</v>
      </c>
      <c r="F211" s="40">
        <v>391668</v>
      </c>
      <c r="G211" s="40">
        <v>0</v>
      </c>
      <c r="H211" s="40">
        <v>0</v>
      </c>
      <c r="I211" s="40">
        <v>0</v>
      </c>
      <c r="J211" s="40">
        <v>-583351</v>
      </c>
      <c r="K211" s="40">
        <v>-73245</v>
      </c>
      <c r="L211" s="40">
        <v>0</v>
      </c>
      <c r="M211" s="40">
        <v>0</v>
      </c>
      <c r="N211" s="40">
        <v>0</v>
      </c>
      <c r="O211" s="40">
        <v>0</v>
      </c>
      <c r="P211" s="40">
        <v>0</v>
      </c>
      <c r="Q211" s="40">
        <v>0</v>
      </c>
      <c r="R211" s="40">
        <v>0</v>
      </c>
    </row>
    <row r="212" spans="1:18" ht="21" customHeight="1">
      <c r="A212" s="39" t="s">
        <v>447</v>
      </c>
      <c r="B212" s="40">
        <v>886955</v>
      </c>
      <c r="C212" s="40">
        <v>671722</v>
      </c>
      <c r="D212" s="40">
        <v>74216</v>
      </c>
      <c r="E212" s="40">
        <v>500</v>
      </c>
      <c r="F212" s="40">
        <v>169523</v>
      </c>
      <c r="G212" s="40">
        <v>29</v>
      </c>
      <c r="H212" s="40">
        <v>0</v>
      </c>
      <c r="I212" s="40">
        <v>0</v>
      </c>
      <c r="J212" s="40">
        <v>-89264</v>
      </c>
      <c r="K212" s="40">
        <v>286707</v>
      </c>
      <c r="L212" s="40">
        <v>344506</v>
      </c>
      <c r="M212" s="40">
        <v>60020</v>
      </c>
      <c r="N212" s="40">
        <v>-174515</v>
      </c>
      <c r="O212" s="40">
        <v>1558677</v>
      </c>
      <c r="P212" s="40">
        <v>978166</v>
      </c>
      <c r="Q212" s="40">
        <v>580511</v>
      </c>
      <c r="R212" s="40">
        <v>580502</v>
      </c>
    </row>
    <row r="213" spans="1:18" ht="21" customHeight="1">
      <c r="A213" s="39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</row>
    <row r="214" spans="1:18" ht="21" customHeight="1">
      <c r="A214" s="35" t="s">
        <v>448</v>
      </c>
      <c r="B214" s="40">
        <v>8181917</v>
      </c>
      <c r="C214" s="40">
        <v>1709608</v>
      </c>
      <c r="D214" s="40">
        <v>6666772</v>
      </c>
      <c r="E214" s="40">
        <v>500</v>
      </c>
      <c r="F214" s="40">
        <v>1984238</v>
      </c>
      <c r="G214" s="40">
        <v>460496</v>
      </c>
      <c r="H214" s="40">
        <v>14433</v>
      </c>
      <c r="I214" s="40">
        <v>0</v>
      </c>
      <c r="J214" s="40">
        <v>0</v>
      </c>
      <c r="K214" s="40">
        <v>594011</v>
      </c>
      <c r="L214" s="40">
        <v>502375</v>
      </c>
      <c r="M214" s="40">
        <v>63520</v>
      </c>
      <c r="N214" s="40">
        <v>-8576737</v>
      </c>
      <c r="O214" s="40">
        <v>9891525</v>
      </c>
      <c r="P214" s="40">
        <v>8556790</v>
      </c>
      <c r="Q214" s="40">
        <v>1334735</v>
      </c>
      <c r="R214" s="40">
        <v>1330119</v>
      </c>
    </row>
    <row r="215" spans="1:18"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</row>
  </sheetData>
  <mergeCells count="10">
    <mergeCell ref="A1:R1"/>
    <mergeCell ref="A2:R2"/>
    <mergeCell ref="A3:R3"/>
    <mergeCell ref="A4:A5"/>
    <mergeCell ref="B4:B5"/>
    <mergeCell ref="O4:O5"/>
    <mergeCell ref="P4:P5"/>
    <mergeCell ref="Q4:Q5"/>
    <mergeCell ref="R4:R5"/>
    <mergeCell ref="C4:N4"/>
  </mergeCells>
  <phoneticPr fontId="2" type="noConversion"/>
  <printOptions horizontalCentered="1"/>
  <pageMargins left="0.23622047244094491" right="0.15748031496062992" top="0.57999999999999996" bottom="0.42" header="0.3" footer="0.18"/>
  <pageSetup paperSize="9" scale="81" firstPageNumber="5" fitToHeight="100" orientation="landscape" useFirstPageNumber="1" r:id="rId1"/>
  <headerFooter alignWithMargins="0">
    <oddFooter>&amp;C&amp;10&amp;P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3"/>
  <sheetViews>
    <sheetView showGridLines="0" showZeros="0" workbookViewId="0">
      <selection activeCell="D28" sqref="D28"/>
    </sheetView>
  </sheetViews>
  <sheetFormatPr defaultColWidth="9.125" defaultRowHeight="14.25"/>
  <cols>
    <col min="1" max="1" width="36.625" style="13" customWidth="1"/>
    <col min="2" max="3" width="13.625" style="13" customWidth="1"/>
    <col min="4" max="4" width="36.625" style="13" customWidth="1"/>
    <col min="5" max="6" width="13.625" style="13" customWidth="1"/>
    <col min="7" max="10" width="0" style="13" hidden="1" customWidth="1"/>
    <col min="11" max="16384" width="9.125" style="13"/>
  </cols>
  <sheetData>
    <row r="1" spans="1:10" ht="33.950000000000003" customHeight="1">
      <c r="A1" s="67" t="s">
        <v>532</v>
      </c>
      <c r="B1" s="67"/>
      <c r="C1" s="67"/>
      <c r="D1" s="67"/>
      <c r="E1" s="67"/>
      <c r="F1" s="67"/>
    </row>
    <row r="2" spans="1:10" ht="16.899999999999999" customHeight="1">
      <c r="A2" s="68" t="s">
        <v>495</v>
      </c>
      <c r="B2" s="68"/>
      <c r="C2" s="68"/>
      <c r="D2" s="68"/>
      <c r="E2" s="68"/>
      <c r="F2" s="68"/>
    </row>
    <row r="3" spans="1:10" ht="16.899999999999999" customHeight="1">
      <c r="A3" s="68" t="s">
        <v>4</v>
      </c>
      <c r="B3" s="68"/>
      <c r="C3" s="68"/>
      <c r="D3" s="68"/>
      <c r="E3" s="68"/>
      <c r="F3" s="68"/>
    </row>
    <row r="4" spans="1:10" ht="20.25" customHeight="1">
      <c r="A4" s="23" t="s">
        <v>1</v>
      </c>
      <c r="B4" s="23" t="s">
        <v>499</v>
      </c>
      <c r="C4" s="23" t="s">
        <v>24</v>
      </c>
      <c r="D4" s="23" t="s">
        <v>1</v>
      </c>
      <c r="E4" s="23" t="s">
        <v>499</v>
      </c>
      <c r="F4" s="23" t="s">
        <v>24</v>
      </c>
      <c r="G4" s="29"/>
      <c r="H4" s="15" t="s">
        <v>267</v>
      </c>
      <c r="I4" s="15" t="s">
        <v>268</v>
      </c>
      <c r="J4" s="15" t="s">
        <v>269</v>
      </c>
    </row>
    <row r="5" spans="1:10" ht="18" customHeight="1">
      <c r="A5" s="16" t="s">
        <v>32</v>
      </c>
      <c r="B5" s="40">
        <v>933490</v>
      </c>
      <c r="C5" s="40">
        <v>820733</v>
      </c>
      <c r="D5" s="32" t="s">
        <v>614</v>
      </c>
      <c r="E5" s="40">
        <v>940</v>
      </c>
      <c r="F5" s="40">
        <v>0</v>
      </c>
      <c r="G5" s="29">
        <v>0</v>
      </c>
      <c r="H5" s="14">
        <v>1331410</v>
      </c>
      <c r="I5" s="14">
        <v>0</v>
      </c>
      <c r="J5" s="14">
        <v>0</v>
      </c>
    </row>
    <row r="6" spans="1:10" ht="18" customHeight="1">
      <c r="A6" s="16"/>
      <c r="B6" s="40"/>
      <c r="C6" s="40"/>
      <c r="D6" s="16" t="s">
        <v>617</v>
      </c>
      <c r="E6" s="40">
        <v>10241</v>
      </c>
      <c r="F6" s="40">
        <v>5946</v>
      </c>
      <c r="G6" s="29">
        <v>5946</v>
      </c>
      <c r="H6" s="14">
        <v>722145</v>
      </c>
      <c r="I6" s="14">
        <v>0</v>
      </c>
      <c r="J6" s="14">
        <v>0</v>
      </c>
    </row>
    <row r="7" spans="1:10" ht="18" customHeight="1">
      <c r="A7" s="16"/>
      <c r="B7" s="40"/>
      <c r="C7" s="40"/>
      <c r="D7" s="16" t="s">
        <v>618</v>
      </c>
      <c r="E7" s="40">
        <v>40609</v>
      </c>
      <c r="F7" s="40">
        <v>5971</v>
      </c>
      <c r="G7" s="19">
        <v>5971</v>
      </c>
      <c r="H7" s="16"/>
      <c r="I7" s="16"/>
      <c r="J7" s="16"/>
    </row>
    <row r="8" spans="1:10" ht="18" customHeight="1">
      <c r="A8" s="16"/>
      <c r="B8" s="40"/>
      <c r="C8" s="40"/>
      <c r="D8" s="16" t="s">
        <v>622</v>
      </c>
      <c r="E8" s="40">
        <v>56601</v>
      </c>
      <c r="F8" s="40">
        <v>0</v>
      </c>
      <c r="G8" s="19">
        <v>0</v>
      </c>
      <c r="H8" s="16"/>
      <c r="I8" s="16"/>
      <c r="J8" s="16"/>
    </row>
    <row r="9" spans="1:10" ht="18" customHeight="1">
      <c r="A9" s="16"/>
      <c r="B9" s="40"/>
      <c r="C9" s="40"/>
      <c r="D9" s="16" t="s">
        <v>623</v>
      </c>
      <c r="E9" s="40">
        <v>569411</v>
      </c>
      <c r="F9" s="40">
        <v>147982</v>
      </c>
      <c r="G9" s="19">
        <v>147982</v>
      </c>
      <c r="H9" s="16"/>
      <c r="I9" s="16"/>
      <c r="J9" s="16"/>
    </row>
    <row r="10" spans="1:10" ht="18" customHeight="1">
      <c r="A10" s="16"/>
      <c r="B10" s="40"/>
      <c r="C10" s="40"/>
      <c r="D10" s="16" t="s">
        <v>625</v>
      </c>
      <c r="E10" s="40">
        <v>83881</v>
      </c>
      <c r="F10" s="40">
        <v>39300</v>
      </c>
      <c r="G10" s="19">
        <v>39300</v>
      </c>
      <c r="H10" s="16"/>
      <c r="I10" s="16"/>
      <c r="J10" s="16"/>
    </row>
    <row r="11" spans="1:10" ht="18" customHeight="1">
      <c r="A11" s="16"/>
      <c r="B11" s="40"/>
      <c r="C11" s="40"/>
      <c r="D11" s="16" t="s">
        <v>628</v>
      </c>
      <c r="E11" s="40">
        <v>632901</v>
      </c>
      <c r="F11" s="40">
        <v>580585</v>
      </c>
      <c r="G11" s="19">
        <v>580585</v>
      </c>
      <c r="H11" s="16"/>
      <c r="I11" s="16"/>
      <c r="J11" s="16"/>
    </row>
    <row r="12" spans="1:10" ht="18" customHeight="1">
      <c r="A12" s="16"/>
      <c r="B12" s="40"/>
      <c r="C12" s="40"/>
      <c r="D12" s="16" t="s">
        <v>629</v>
      </c>
      <c r="E12" s="40">
        <v>15825</v>
      </c>
      <c r="F12" s="40">
        <v>8320</v>
      </c>
      <c r="G12" s="19">
        <v>8320</v>
      </c>
      <c r="H12" s="16"/>
      <c r="I12" s="16"/>
      <c r="J12" s="16"/>
    </row>
    <row r="13" spans="1:10" ht="18" customHeight="1">
      <c r="A13" s="16"/>
      <c r="B13" s="40"/>
      <c r="C13" s="40"/>
      <c r="D13" s="16" t="s">
        <v>633</v>
      </c>
      <c r="E13" s="40">
        <v>3500</v>
      </c>
      <c r="F13" s="40">
        <v>0</v>
      </c>
      <c r="G13" s="19">
        <v>0</v>
      </c>
      <c r="H13" s="16"/>
      <c r="I13" s="16"/>
      <c r="J13" s="16"/>
    </row>
    <row r="14" spans="1:10" ht="18" customHeight="1">
      <c r="A14" s="16"/>
      <c r="B14" s="40"/>
      <c r="C14" s="40"/>
      <c r="D14" s="16" t="s">
        <v>31</v>
      </c>
      <c r="E14" s="40">
        <v>148844</v>
      </c>
      <c r="F14" s="40">
        <v>48475</v>
      </c>
      <c r="G14" s="19">
        <v>48475</v>
      </c>
      <c r="H14" s="16"/>
      <c r="I14" s="16"/>
      <c r="J14" s="16"/>
    </row>
    <row r="15" spans="1:10" ht="18" customHeight="1">
      <c r="A15" s="23" t="s">
        <v>79</v>
      </c>
      <c r="B15" s="40">
        <v>933490</v>
      </c>
      <c r="C15" s="40">
        <v>820733</v>
      </c>
      <c r="D15" s="23" t="s">
        <v>80</v>
      </c>
      <c r="E15" s="40">
        <v>1562753</v>
      </c>
      <c r="F15" s="40">
        <v>836579</v>
      </c>
      <c r="G15" s="19"/>
      <c r="H15" s="16"/>
      <c r="I15" s="16"/>
      <c r="J15" s="16"/>
    </row>
    <row r="16" spans="1:10" ht="18" customHeight="1">
      <c r="A16" s="16" t="s">
        <v>5</v>
      </c>
      <c r="B16" s="40"/>
      <c r="C16" s="40">
        <v>355639</v>
      </c>
      <c r="D16" s="16" t="s">
        <v>471</v>
      </c>
      <c r="E16" s="40"/>
      <c r="F16" s="40">
        <v>398503</v>
      </c>
      <c r="G16" s="19"/>
      <c r="H16" s="16"/>
      <c r="I16" s="16"/>
      <c r="J16" s="16"/>
    </row>
    <row r="17" spans="1:10" ht="18" customHeight="1">
      <c r="A17" s="16" t="s">
        <v>126</v>
      </c>
      <c r="B17" s="40"/>
      <c r="C17" s="40"/>
      <c r="D17" s="16" t="s">
        <v>524</v>
      </c>
      <c r="E17" s="40"/>
      <c r="F17" s="40"/>
      <c r="G17" s="19"/>
      <c r="H17" s="16"/>
      <c r="I17" s="16"/>
      <c r="J17" s="16"/>
    </row>
    <row r="18" spans="1:10" ht="18" customHeight="1">
      <c r="A18" s="16" t="s">
        <v>485</v>
      </c>
      <c r="B18" s="40"/>
      <c r="C18" s="40">
        <v>9679</v>
      </c>
      <c r="D18" s="16" t="s">
        <v>6</v>
      </c>
      <c r="E18" s="40"/>
      <c r="F18" s="40">
        <v>5200</v>
      </c>
      <c r="G18" s="19"/>
      <c r="H18" s="16"/>
      <c r="I18" s="16"/>
      <c r="J18" s="16"/>
    </row>
    <row r="19" spans="1:10" ht="18" customHeight="1">
      <c r="A19" s="16" t="s">
        <v>7</v>
      </c>
      <c r="B19" s="40"/>
      <c r="C19" s="40">
        <v>854180</v>
      </c>
      <c r="D19" s="16" t="s">
        <v>8</v>
      </c>
      <c r="E19" s="40"/>
      <c r="F19" s="40">
        <v>107862</v>
      </c>
      <c r="G19" s="19"/>
      <c r="H19" s="16"/>
      <c r="I19" s="16"/>
      <c r="J19" s="16"/>
    </row>
    <row r="20" spans="1:10" ht="18" customHeight="1">
      <c r="A20" s="16" t="s">
        <v>26</v>
      </c>
      <c r="B20" s="40"/>
      <c r="C20" s="40">
        <v>34087</v>
      </c>
      <c r="D20" s="16" t="s">
        <v>9</v>
      </c>
      <c r="E20" s="40"/>
      <c r="F20" s="40">
        <v>726174</v>
      </c>
      <c r="G20" s="19"/>
      <c r="H20" s="16"/>
      <c r="I20" s="16"/>
      <c r="J20" s="16"/>
    </row>
    <row r="21" spans="1:10" ht="18" customHeight="1">
      <c r="A21" s="16" t="s">
        <v>449</v>
      </c>
      <c r="B21" s="40"/>
      <c r="C21" s="40">
        <v>34087</v>
      </c>
      <c r="D21" s="16"/>
      <c r="E21" s="40"/>
      <c r="F21" s="40"/>
      <c r="G21" s="19"/>
      <c r="H21" s="16"/>
      <c r="I21" s="16"/>
      <c r="J21" s="16"/>
    </row>
    <row r="22" spans="1:10" ht="18" customHeight="1">
      <c r="A22" s="16" t="s">
        <v>147</v>
      </c>
      <c r="B22" s="40"/>
      <c r="C22" s="40"/>
      <c r="D22" s="16"/>
      <c r="E22" s="40"/>
      <c r="F22" s="40"/>
      <c r="G22" s="19"/>
      <c r="H22" s="16"/>
      <c r="I22" s="16"/>
      <c r="J22" s="16"/>
    </row>
    <row r="23" spans="1:10" ht="18" customHeight="1">
      <c r="A23" s="16" t="s">
        <v>81</v>
      </c>
      <c r="B23" s="40"/>
      <c r="C23" s="40"/>
      <c r="D23" s="16"/>
      <c r="E23" s="40"/>
      <c r="F23" s="40"/>
      <c r="G23" s="19"/>
      <c r="H23" s="16"/>
      <c r="I23" s="16"/>
      <c r="J23" s="16"/>
    </row>
    <row r="24" spans="1:10" ht="18" customHeight="1">
      <c r="A24" s="16"/>
      <c r="B24" s="40"/>
      <c r="C24" s="40"/>
      <c r="D24" s="16"/>
      <c r="E24" s="40"/>
      <c r="F24" s="40"/>
      <c r="G24" s="19"/>
      <c r="H24" s="16"/>
      <c r="I24" s="16"/>
      <c r="J24" s="16"/>
    </row>
    <row r="25" spans="1:10" ht="18" customHeight="1">
      <c r="A25" s="23" t="s">
        <v>100</v>
      </c>
      <c r="B25" s="40"/>
      <c r="C25" s="48">
        <v>2074318</v>
      </c>
      <c r="D25" s="23" t="s">
        <v>141</v>
      </c>
      <c r="E25" s="40"/>
      <c r="F25" s="48">
        <f>SUM(F15:F16,F18:F20)</f>
        <v>2074318</v>
      </c>
      <c r="G25" s="19"/>
      <c r="H25" s="16"/>
      <c r="I25" s="16"/>
      <c r="J25" s="16"/>
    </row>
    <row r="26" spans="1:10">
      <c r="A26" s="20"/>
      <c r="B26" s="20"/>
      <c r="C26" s="20"/>
      <c r="D26" s="20"/>
      <c r="E26" s="20"/>
      <c r="F26" s="20"/>
    </row>
    <row r="27" spans="1:10">
      <c r="A27" s="20"/>
      <c r="B27" s="20"/>
      <c r="C27" s="20"/>
      <c r="D27" s="20"/>
      <c r="E27" s="20"/>
      <c r="F27" s="20"/>
    </row>
    <row r="28" spans="1:10">
      <c r="A28" s="20"/>
      <c r="B28" s="20"/>
      <c r="C28" s="20"/>
      <c r="D28" s="20"/>
      <c r="E28" s="20"/>
      <c r="F28" s="20"/>
    </row>
    <row r="29" spans="1:10">
      <c r="A29" s="20"/>
      <c r="B29" s="20"/>
      <c r="C29" s="20"/>
      <c r="D29" s="20"/>
      <c r="E29" s="20"/>
      <c r="F29" s="20"/>
    </row>
    <row r="30" spans="1:10">
      <c r="A30" s="20"/>
      <c r="B30" s="20"/>
      <c r="C30" s="20"/>
      <c r="D30" s="20"/>
      <c r="E30" s="20"/>
      <c r="F30" s="20"/>
    </row>
    <row r="31" spans="1:10">
      <c r="A31" s="20"/>
      <c r="B31" s="20"/>
      <c r="C31" s="20"/>
      <c r="D31" s="20"/>
      <c r="E31" s="20"/>
      <c r="F31" s="20"/>
    </row>
    <row r="32" spans="1:10">
      <c r="A32" s="20"/>
      <c r="B32" s="20"/>
      <c r="C32" s="20"/>
      <c r="D32" s="20"/>
      <c r="E32" s="20"/>
      <c r="F32" s="20"/>
    </row>
    <row r="33" spans="1:6">
      <c r="A33" s="20"/>
      <c r="B33" s="20"/>
      <c r="C33" s="20"/>
      <c r="D33" s="20"/>
      <c r="E33" s="20"/>
      <c r="F33" s="20"/>
    </row>
    <row r="34" spans="1:6">
      <c r="A34" s="20"/>
      <c r="B34" s="20"/>
      <c r="C34" s="20"/>
      <c r="D34" s="20"/>
      <c r="E34" s="20"/>
      <c r="F34" s="20"/>
    </row>
    <row r="35" spans="1:6">
      <c r="A35" s="20"/>
      <c r="B35" s="20"/>
      <c r="C35" s="20"/>
      <c r="D35" s="20"/>
      <c r="E35" s="20"/>
      <c r="F35" s="20"/>
    </row>
    <row r="36" spans="1:6">
      <c r="A36" s="20"/>
      <c r="B36" s="20"/>
      <c r="C36" s="20"/>
      <c r="D36" s="20"/>
      <c r="E36" s="20"/>
      <c r="F36" s="20"/>
    </row>
    <row r="37" spans="1:6">
      <c r="A37" s="20"/>
      <c r="B37" s="20"/>
      <c r="C37" s="20"/>
      <c r="D37" s="20"/>
      <c r="E37" s="20"/>
      <c r="F37" s="20"/>
    </row>
    <row r="38" spans="1:6">
      <c r="A38" s="20"/>
      <c r="B38" s="20"/>
      <c r="C38" s="20"/>
      <c r="D38" s="20"/>
      <c r="E38" s="20"/>
      <c r="F38" s="20"/>
    </row>
    <row r="39" spans="1:6">
      <c r="A39" s="20"/>
      <c r="B39" s="20"/>
      <c r="C39" s="20"/>
      <c r="D39" s="20"/>
      <c r="E39" s="20"/>
      <c r="F39" s="20"/>
    </row>
    <row r="40" spans="1:6">
      <c r="A40" s="20"/>
      <c r="B40" s="20"/>
      <c r="C40" s="20"/>
      <c r="D40" s="20"/>
      <c r="E40" s="20"/>
      <c r="F40" s="20"/>
    </row>
    <row r="41" spans="1:6">
      <c r="A41" s="20"/>
      <c r="B41" s="20"/>
      <c r="C41" s="20"/>
      <c r="D41" s="20"/>
      <c r="E41" s="20"/>
      <c r="F41" s="20"/>
    </row>
    <row r="42" spans="1:6">
      <c r="A42" s="20"/>
      <c r="B42" s="20"/>
      <c r="C42" s="20"/>
      <c r="D42" s="20"/>
      <c r="E42" s="20"/>
      <c r="F42" s="20"/>
    </row>
    <row r="43" spans="1:6">
      <c r="A43" s="20"/>
      <c r="B43" s="20"/>
      <c r="C43" s="20"/>
      <c r="D43" s="20"/>
      <c r="E43" s="20"/>
      <c r="F43" s="20"/>
    </row>
    <row r="44" spans="1:6">
      <c r="A44" s="20"/>
      <c r="B44" s="20"/>
      <c r="C44" s="20"/>
      <c r="D44" s="20"/>
      <c r="E44" s="20"/>
      <c r="F44" s="20"/>
    </row>
    <row r="45" spans="1:6">
      <c r="A45" s="20"/>
      <c r="B45" s="20"/>
      <c r="C45" s="20"/>
      <c r="D45" s="20"/>
      <c r="E45" s="20"/>
      <c r="F45" s="20"/>
    </row>
    <row r="46" spans="1:6">
      <c r="A46" s="20"/>
      <c r="B46" s="20"/>
      <c r="C46" s="20"/>
      <c r="D46" s="20"/>
      <c r="E46" s="20"/>
      <c r="F46" s="20"/>
    </row>
    <row r="47" spans="1:6">
      <c r="A47" s="20"/>
      <c r="B47" s="20"/>
      <c r="C47" s="20"/>
      <c r="D47" s="20"/>
      <c r="E47" s="20"/>
      <c r="F47" s="20"/>
    </row>
    <row r="48" spans="1:6">
      <c r="A48" s="20"/>
      <c r="B48" s="20"/>
      <c r="C48" s="20"/>
      <c r="D48" s="20"/>
      <c r="E48" s="20"/>
      <c r="F48" s="20"/>
    </row>
    <row r="49" spans="1:6">
      <c r="A49" s="20"/>
      <c r="B49" s="20"/>
      <c r="C49" s="20"/>
      <c r="D49" s="20"/>
      <c r="E49" s="20"/>
      <c r="F49" s="20"/>
    </row>
    <row r="50" spans="1:6">
      <c r="A50" s="20"/>
      <c r="B50" s="20"/>
      <c r="C50" s="20"/>
      <c r="D50" s="20"/>
      <c r="E50" s="20"/>
      <c r="F50" s="20"/>
    </row>
    <row r="51" spans="1:6">
      <c r="A51" s="20"/>
      <c r="B51" s="20"/>
      <c r="C51" s="20"/>
      <c r="D51" s="20"/>
      <c r="E51" s="20"/>
      <c r="F51" s="20"/>
    </row>
    <row r="52" spans="1:6">
      <c r="A52" s="20"/>
      <c r="B52" s="20"/>
      <c r="C52" s="20"/>
      <c r="D52" s="20"/>
      <c r="E52" s="20"/>
      <c r="F52" s="20"/>
    </row>
    <row r="53" spans="1:6">
      <c r="A53" s="20"/>
      <c r="B53" s="20"/>
      <c r="C53" s="20"/>
      <c r="D53" s="20"/>
      <c r="E53" s="20"/>
      <c r="F53" s="20"/>
    </row>
    <row r="54" spans="1:6">
      <c r="A54" s="20"/>
      <c r="B54" s="20"/>
      <c r="C54" s="20"/>
      <c r="D54" s="20"/>
      <c r="E54" s="20"/>
      <c r="F54" s="20"/>
    </row>
    <row r="55" spans="1:6">
      <c r="A55" s="20"/>
      <c r="B55" s="20"/>
      <c r="C55" s="20"/>
      <c r="D55" s="20"/>
      <c r="E55" s="20"/>
      <c r="F55" s="20"/>
    </row>
    <row r="56" spans="1:6">
      <c r="A56" s="20"/>
      <c r="B56" s="20"/>
      <c r="C56" s="20"/>
      <c r="D56" s="20"/>
      <c r="E56" s="20"/>
      <c r="F56" s="20"/>
    </row>
    <row r="57" spans="1:6">
      <c r="A57" s="20"/>
      <c r="B57" s="20"/>
      <c r="C57" s="20"/>
      <c r="D57" s="20"/>
      <c r="E57" s="20"/>
      <c r="F57" s="20"/>
    </row>
    <row r="58" spans="1:6">
      <c r="A58" s="20"/>
      <c r="B58" s="20"/>
      <c r="C58" s="20"/>
      <c r="D58" s="20"/>
      <c r="E58" s="20"/>
      <c r="F58" s="20"/>
    </row>
    <row r="59" spans="1:6">
      <c r="A59" s="20"/>
      <c r="B59" s="20"/>
      <c r="C59" s="20"/>
      <c r="D59" s="20"/>
      <c r="E59" s="20"/>
      <c r="F59" s="20"/>
    </row>
    <row r="60" spans="1:6">
      <c r="A60" s="20"/>
      <c r="B60" s="20"/>
      <c r="C60" s="20"/>
      <c r="D60" s="20"/>
      <c r="E60" s="20"/>
      <c r="F60" s="20"/>
    </row>
    <row r="61" spans="1:6">
      <c r="A61" s="20"/>
      <c r="B61" s="20"/>
      <c r="C61" s="20"/>
      <c r="D61" s="20"/>
      <c r="E61" s="20"/>
      <c r="F61" s="20"/>
    </row>
    <row r="62" spans="1:6">
      <c r="A62" s="20"/>
      <c r="B62" s="20"/>
      <c r="C62" s="20"/>
      <c r="D62" s="20"/>
      <c r="E62" s="20"/>
      <c r="F62" s="20"/>
    </row>
    <row r="63" spans="1:6">
      <c r="A63" s="20"/>
      <c r="B63" s="20"/>
      <c r="C63" s="20"/>
      <c r="D63" s="20"/>
      <c r="E63" s="20"/>
      <c r="F63" s="20"/>
    </row>
    <row r="64" spans="1:6">
      <c r="A64" s="20"/>
      <c r="B64" s="20"/>
      <c r="C64" s="20"/>
      <c r="D64" s="20"/>
      <c r="E64" s="20"/>
      <c r="F64" s="20"/>
    </row>
    <row r="65" spans="1:6">
      <c r="A65" s="20"/>
      <c r="B65" s="20"/>
      <c r="C65" s="20"/>
      <c r="D65" s="20"/>
      <c r="E65" s="20"/>
      <c r="F65" s="20"/>
    </row>
    <row r="66" spans="1:6">
      <c r="A66" s="20"/>
      <c r="B66" s="20"/>
      <c r="C66" s="20"/>
      <c r="D66" s="20"/>
      <c r="E66" s="20"/>
      <c r="F66" s="20"/>
    </row>
    <row r="67" spans="1:6">
      <c r="A67" s="20"/>
      <c r="B67" s="20"/>
      <c r="C67" s="20"/>
      <c r="D67" s="20"/>
      <c r="E67" s="20"/>
      <c r="F67" s="20"/>
    </row>
    <row r="68" spans="1:6">
      <c r="A68" s="20"/>
      <c r="B68" s="20"/>
      <c r="C68" s="20"/>
      <c r="D68" s="20"/>
      <c r="E68" s="20"/>
      <c r="F68" s="20"/>
    </row>
    <row r="69" spans="1:6">
      <c r="A69" s="20"/>
      <c r="B69" s="20"/>
      <c r="C69" s="20"/>
      <c r="D69" s="20"/>
      <c r="E69" s="20"/>
      <c r="F69" s="20"/>
    </row>
    <row r="70" spans="1:6">
      <c r="A70" s="20"/>
      <c r="B70" s="20"/>
      <c r="C70" s="20"/>
      <c r="D70" s="20"/>
      <c r="E70" s="20"/>
      <c r="F70" s="20"/>
    </row>
    <row r="71" spans="1:6">
      <c r="A71" s="20"/>
      <c r="B71" s="20"/>
      <c r="C71" s="20"/>
      <c r="D71" s="20"/>
      <c r="E71" s="20"/>
      <c r="F71" s="20"/>
    </row>
    <row r="72" spans="1:6">
      <c r="A72" s="20"/>
      <c r="B72" s="20"/>
      <c r="C72" s="20"/>
      <c r="D72" s="20"/>
      <c r="E72" s="20"/>
      <c r="F72" s="20"/>
    </row>
    <row r="73" spans="1:6">
      <c r="A73" s="20"/>
      <c r="B73" s="20"/>
      <c r="C73" s="20"/>
      <c r="D73" s="20"/>
      <c r="E73" s="20"/>
      <c r="F73" s="20"/>
    </row>
    <row r="74" spans="1:6">
      <c r="A74" s="20"/>
      <c r="B74" s="20"/>
      <c r="C74" s="20"/>
      <c r="D74" s="20"/>
      <c r="E74" s="20"/>
      <c r="F74" s="20"/>
    </row>
    <row r="75" spans="1:6">
      <c r="A75" s="20"/>
      <c r="B75" s="20"/>
      <c r="C75" s="20"/>
      <c r="D75" s="20"/>
      <c r="E75" s="20"/>
      <c r="F75" s="20"/>
    </row>
    <row r="76" spans="1:6">
      <c r="A76" s="20"/>
      <c r="B76" s="20"/>
      <c r="C76" s="20"/>
      <c r="D76" s="20"/>
      <c r="E76" s="20"/>
      <c r="F76" s="20"/>
    </row>
    <row r="77" spans="1:6">
      <c r="A77" s="20"/>
      <c r="B77" s="20"/>
      <c r="C77" s="20"/>
      <c r="D77" s="20"/>
      <c r="E77" s="20"/>
      <c r="F77" s="20"/>
    </row>
    <row r="78" spans="1:6">
      <c r="A78" s="20"/>
      <c r="B78" s="20"/>
      <c r="C78" s="20"/>
      <c r="D78" s="20"/>
      <c r="E78" s="20"/>
      <c r="F78" s="20"/>
    </row>
    <row r="79" spans="1:6">
      <c r="A79" s="20"/>
      <c r="B79" s="20"/>
      <c r="C79" s="20"/>
      <c r="D79" s="20"/>
      <c r="E79" s="20"/>
      <c r="F79" s="20"/>
    </row>
    <row r="80" spans="1:6">
      <c r="A80" s="20"/>
      <c r="B80" s="20"/>
      <c r="C80" s="20"/>
      <c r="D80" s="20"/>
      <c r="E80" s="20"/>
      <c r="F80" s="20"/>
    </row>
    <row r="81" spans="1:6">
      <c r="A81" s="20"/>
      <c r="B81" s="20"/>
      <c r="C81" s="20"/>
      <c r="D81" s="20"/>
      <c r="E81" s="20"/>
      <c r="F81" s="20"/>
    </row>
    <row r="82" spans="1:6">
      <c r="A82" s="20"/>
      <c r="B82" s="20"/>
      <c r="C82" s="20"/>
      <c r="D82" s="20"/>
      <c r="E82" s="20"/>
      <c r="F82" s="20"/>
    </row>
    <row r="83" spans="1:6">
      <c r="A83" s="20"/>
      <c r="B83" s="20"/>
      <c r="C83" s="20"/>
      <c r="D83" s="20"/>
      <c r="E83" s="20"/>
      <c r="F83" s="20"/>
    </row>
    <row r="84" spans="1:6">
      <c r="A84" s="20"/>
      <c r="B84" s="20"/>
      <c r="C84" s="20"/>
      <c r="D84" s="20"/>
      <c r="E84" s="20"/>
      <c r="F84" s="20"/>
    </row>
    <row r="85" spans="1:6">
      <c r="A85" s="20"/>
      <c r="B85" s="20"/>
      <c r="C85" s="20"/>
      <c r="D85" s="20"/>
      <c r="E85" s="20"/>
      <c r="F85" s="20"/>
    </row>
    <row r="86" spans="1:6">
      <c r="A86" s="20"/>
      <c r="B86" s="20"/>
      <c r="C86" s="20"/>
      <c r="D86" s="20"/>
      <c r="E86" s="20"/>
      <c r="F86" s="20"/>
    </row>
    <row r="87" spans="1:6">
      <c r="A87" s="20"/>
      <c r="B87" s="20"/>
      <c r="C87" s="20"/>
      <c r="D87" s="20"/>
      <c r="E87" s="20"/>
      <c r="F87" s="20"/>
    </row>
    <row r="88" spans="1:6">
      <c r="A88" s="20"/>
      <c r="B88" s="20"/>
      <c r="C88" s="20"/>
      <c r="D88" s="20"/>
      <c r="E88" s="20"/>
      <c r="F88" s="20"/>
    </row>
    <row r="89" spans="1:6">
      <c r="A89" s="20"/>
      <c r="B89" s="20"/>
      <c r="C89" s="20"/>
      <c r="D89" s="20"/>
      <c r="E89" s="20"/>
      <c r="F89" s="20"/>
    </row>
    <row r="90" spans="1:6">
      <c r="A90" s="20"/>
      <c r="B90" s="20"/>
      <c r="C90" s="20"/>
      <c r="D90" s="20"/>
      <c r="E90" s="20"/>
      <c r="F90" s="20"/>
    </row>
    <row r="91" spans="1:6">
      <c r="A91" s="20"/>
      <c r="B91" s="20"/>
      <c r="C91" s="20"/>
      <c r="D91" s="20"/>
      <c r="E91" s="20"/>
      <c r="F91" s="20"/>
    </row>
    <row r="92" spans="1:6">
      <c r="A92" s="20"/>
      <c r="B92" s="20"/>
      <c r="C92" s="20"/>
      <c r="D92" s="20"/>
      <c r="E92" s="20"/>
      <c r="F92" s="20"/>
    </row>
    <row r="93" spans="1:6">
      <c r="A93" s="20"/>
      <c r="B93" s="20"/>
      <c r="C93" s="20"/>
      <c r="D93" s="20"/>
      <c r="E93" s="20"/>
      <c r="F93" s="20"/>
    </row>
    <row r="94" spans="1:6">
      <c r="A94" s="20"/>
      <c r="B94" s="20"/>
      <c r="C94" s="20"/>
      <c r="D94" s="20"/>
      <c r="E94" s="20"/>
      <c r="F94" s="20"/>
    </row>
    <row r="95" spans="1:6">
      <c r="A95" s="20"/>
      <c r="B95" s="20"/>
      <c r="C95" s="20"/>
      <c r="D95" s="20"/>
      <c r="E95" s="20"/>
      <c r="F95" s="20"/>
    </row>
    <row r="96" spans="1:6">
      <c r="A96" s="20"/>
      <c r="B96" s="20"/>
      <c r="C96" s="20"/>
      <c r="D96" s="20"/>
      <c r="E96" s="20"/>
      <c r="F96" s="20"/>
    </row>
    <row r="97" spans="1:6">
      <c r="A97" s="20"/>
      <c r="B97" s="20"/>
      <c r="C97" s="20"/>
      <c r="D97" s="20"/>
      <c r="E97" s="20"/>
      <c r="F97" s="20"/>
    </row>
    <row r="98" spans="1:6">
      <c r="A98" s="20"/>
      <c r="B98" s="20"/>
      <c r="C98" s="20"/>
      <c r="D98" s="20"/>
      <c r="E98" s="20"/>
      <c r="F98" s="20"/>
    </row>
    <row r="99" spans="1:6">
      <c r="A99" s="20"/>
      <c r="B99" s="20"/>
      <c r="C99" s="20"/>
      <c r="D99" s="20"/>
      <c r="E99" s="20"/>
      <c r="F99" s="20"/>
    </row>
    <row r="100" spans="1:6">
      <c r="A100" s="20"/>
      <c r="B100" s="20"/>
      <c r="C100" s="20"/>
      <c r="D100" s="20"/>
      <c r="E100" s="20"/>
      <c r="F100" s="20"/>
    </row>
    <row r="101" spans="1:6">
      <c r="A101" s="20"/>
      <c r="B101" s="20"/>
      <c r="C101" s="20"/>
      <c r="D101" s="20"/>
      <c r="E101" s="20"/>
      <c r="F101" s="20"/>
    </row>
    <row r="102" spans="1:6">
      <c r="A102" s="20"/>
      <c r="B102" s="20"/>
      <c r="C102" s="20"/>
      <c r="D102" s="20"/>
      <c r="E102" s="20"/>
      <c r="F102" s="20"/>
    </row>
    <row r="103" spans="1:6">
      <c r="A103" s="20"/>
      <c r="B103" s="20"/>
      <c r="C103" s="20"/>
      <c r="D103" s="20"/>
      <c r="E103" s="20"/>
      <c r="F103" s="20"/>
    </row>
    <row r="104" spans="1:6">
      <c r="A104" s="20"/>
      <c r="B104" s="20"/>
      <c r="C104" s="20"/>
      <c r="D104" s="20"/>
      <c r="E104" s="20"/>
      <c r="F104" s="20"/>
    </row>
    <row r="105" spans="1:6">
      <c r="A105" s="20"/>
      <c r="B105" s="20"/>
      <c r="C105" s="20"/>
      <c r="D105" s="20"/>
      <c r="E105" s="20"/>
      <c r="F105" s="20"/>
    </row>
    <row r="106" spans="1:6">
      <c r="A106" s="20"/>
      <c r="B106" s="20"/>
      <c r="C106" s="20"/>
      <c r="D106" s="20"/>
      <c r="E106" s="20"/>
      <c r="F106" s="20"/>
    </row>
    <row r="107" spans="1:6">
      <c r="A107" s="20"/>
      <c r="B107" s="20"/>
      <c r="C107" s="20"/>
      <c r="D107" s="20"/>
      <c r="E107" s="20"/>
      <c r="F107" s="20"/>
    </row>
    <row r="108" spans="1:6">
      <c r="A108" s="20"/>
      <c r="B108" s="20"/>
      <c r="C108" s="20"/>
      <c r="D108" s="20"/>
      <c r="E108" s="20"/>
      <c r="F108" s="20"/>
    </row>
    <row r="109" spans="1:6">
      <c r="A109" s="20"/>
      <c r="B109" s="20"/>
      <c r="C109" s="20"/>
      <c r="D109" s="20"/>
      <c r="E109" s="20"/>
      <c r="F109" s="20"/>
    </row>
    <row r="110" spans="1:6">
      <c r="A110" s="20"/>
      <c r="B110" s="20"/>
      <c r="C110" s="20"/>
      <c r="D110" s="20"/>
      <c r="E110" s="20"/>
      <c r="F110" s="20"/>
    </row>
    <row r="111" spans="1:6">
      <c r="A111" s="20"/>
      <c r="B111" s="20"/>
      <c r="C111" s="20"/>
      <c r="D111" s="20"/>
      <c r="E111" s="20"/>
      <c r="F111" s="20"/>
    </row>
    <row r="112" spans="1:6">
      <c r="A112" s="20"/>
      <c r="B112" s="20"/>
      <c r="C112" s="20"/>
      <c r="D112" s="20"/>
      <c r="E112" s="20"/>
      <c r="F112" s="20"/>
    </row>
    <row r="113" spans="1:6">
      <c r="A113" s="20"/>
      <c r="B113" s="20"/>
      <c r="C113" s="20"/>
      <c r="D113" s="20"/>
      <c r="E113" s="20"/>
      <c r="F113" s="20"/>
    </row>
    <row r="114" spans="1:6">
      <c r="A114" s="20"/>
      <c r="B114" s="20"/>
      <c r="C114" s="20"/>
      <c r="D114" s="20"/>
      <c r="E114" s="20"/>
      <c r="F114" s="20"/>
    </row>
    <row r="115" spans="1:6">
      <c r="A115" s="20"/>
      <c r="B115" s="20"/>
      <c r="C115" s="20"/>
      <c r="D115" s="20"/>
      <c r="E115" s="20"/>
      <c r="F115" s="20"/>
    </row>
    <row r="116" spans="1:6">
      <c r="A116" s="20"/>
      <c r="B116" s="20"/>
      <c r="C116" s="20"/>
      <c r="D116" s="20"/>
      <c r="E116" s="20"/>
      <c r="F116" s="20"/>
    </row>
    <row r="117" spans="1:6">
      <c r="A117" s="20"/>
      <c r="B117" s="20"/>
      <c r="C117" s="20"/>
      <c r="D117" s="20"/>
      <c r="E117" s="20"/>
      <c r="F117" s="20"/>
    </row>
    <row r="118" spans="1:6">
      <c r="A118" s="20"/>
      <c r="B118" s="20"/>
      <c r="C118" s="20"/>
      <c r="D118" s="20"/>
      <c r="E118" s="20"/>
      <c r="F118" s="20"/>
    </row>
    <row r="119" spans="1:6">
      <c r="A119" s="20"/>
      <c r="B119" s="20"/>
      <c r="C119" s="20"/>
      <c r="D119" s="20"/>
      <c r="E119" s="20"/>
      <c r="F119" s="20"/>
    </row>
    <row r="120" spans="1:6">
      <c r="A120" s="20"/>
      <c r="B120" s="20"/>
      <c r="C120" s="20"/>
      <c r="D120" s="20"/>
      <c r="E120" s="20"/>
      <c r="F120" s="20"/>
    </row>
    <row r="121" spans="1:6">
      <c r="A121" s="20"/>
      <c r="B121" s="20"/>
      <c r="C121" s="20"/>
      <c r="D121" s="20"/>
      <c r="E121" s="20"/>
      <c r="F121" s="20"/>
    </row>
    <row r="122" spans="1:6">
      <c r="A122" s="20"/>
      <c r="B122" s="20"/>
      <c r="C122" s="20"/>
      <c r="D122" s="20"/>
      <c r="E122" s="20"/>
      <c r="F122" s="20"/>
    </row>
    <row r="123" spans="1:6">
      <c r="A123" s="20"/>
      <c r="B123" s="20"/>
      <c r="C123" s="20"/>
      <c r="D123" s="20"/>
      <c r="E123" s="20"/>
      <c r="F123" s="20"/>
    </row>
    <row r="124" spans="1:6">
      <c r="A124" s="20"/>
      <c r="B124" s="20"/>
      <c r="C124" s="20"/>
      <c r="D124" s="20"/>
      <c r="E124" s="20"/>
      <c r="F124" s="20"/>
    </row>
    <row r="125" spans="1:6">
      <c r="A125" s="20"/>
      <c r="B125" s="20"/>
      <c r="C125" s="20"/>
      <c r="D125" s="20"/>
      <c r="E125" s="20"/>
      <c r="F125" s="20"/>
    </row>
    <row r="126" spans="1:6">
      <c r="A126" s="20"/>
      <c r="B126" s="20"/>
      <c r="C126" s="20"/>
      <c r="D126" s="20"/>
      <c r="E126" s="20"/>
      <c r="F126" s="20"/>
    </row>
    <row r="127" spans="1:6">
      <c r="A127" s="20"/>
      <c r="B127" s="20"/>
      <c r="C127" s="20"/>
      <c r="D127" s="20"/>
      <c r="E127" s="20"/>
      <c r="F127" s="20"/>
    </row>
    <row r="128" spans="1:6">
      <c r="A128" s="20"/>
      <c r="B128" s="20"/>
      <c r="C128" s="20"/>
      <c r="D128" s="20"/>
      <c r="E128" s="20"/>
      <c r="F128" s="20"/>
    </row>
    <row r="129" spans="1:6">
      <c r="A129" s="20"/>
      <c r="B129" s="20"/>
      <c r="C129" s="20"/>
      <c r="D129" s="20"/>
      <c r="E129" s="20"/>
      <c r="F129" s="20"/>
    </row>
    <row r="130" spans="1:6">
      <c r="A130" s="20"/>
      <c r="B130" s="20"/>
      <c r="C130" s="20"/>
      <c r="D130" s="20"/>
      <c r="E130" s="20"/>
      <c r="F130" s="20"/>
    </row>
    <row r="131" spans="1:6">
      <c r="A131" s="20"/>
      <c r="B131" s="20"/>
      <c r="C131" s="20"/>
      <c r="D131" s="20"/>
      <c r="E131" s="20"/>
      <c r="F131" s="20"/>
    </row>
    <row r="132" spans="1:6">
      <c r="A132" s="20"/>
      <c r="B132" s="20"/>
      <c r="C132" s="20"/>
      <c r="D132" s="20"/>
      <c r="E132" s="20"/>
      <c r="F132" s="20"/>
    </row>
    <row r="133" spans="1:6">
      <c r="A133" s="20"/>
      <c r="B133" s="20"/>
      <c r="C133" s="20"/>
      <c r="D133" s="20"/>
      <c r="E133" s="20"/>
      <c r="F133" s="20"/>
    </row>
    <row r="134" spans="1:6">
      <c r="A134" s="20"/>
      <c r="B134" s="20"/>
      <c r="C134" s="20"/>
      <c r="D134" s="20"/>
      <c r="E134" s="20"/>
      <c r="F134" s="20"/>
    </row>
    <row r="135" spans="1:6">
      <c r="A135" s="20"/>
      <c r="B135" s="20"/>
      <c r="C135" s="20"/>
      <c r="D135" s="20"/>
      <c r="E135" s="20"/>
      <c r="F135" s="20"/>
    </row>
    <row r="136" spans="1:6">
      <c r="A136" s="20"/>
      <c r="B136" s="20"/>
      <c r="C136" s="20"/>
      <c r="D136" s="20"/>
      <c r="E136" s="20"/>
      <c r="F136" s="20"/>
    </row>
    <row r="137" spans="1:6">
      <c r="A137" s="20"/>
      <c r="B137" s="20"/>
      <c r="C137" s="20"/>
      <c r="D137" s="20"/>
      <c r="E137" s="20"/>
      <c r="F137" s="20"/>
    </row>
    <row r="138" spans="1:6">
      <c r="A138" s="20"/>
      <c r="B138" s="20"/>
      <c r="C138" s="20"/>
      <c r="D138" s="20"/>
      <c r="E138" s="20"/>
      <c r="F138" s="20"/>
    </row>
    <row r="139" spans="1:6">
      <c r="A139" s="20"/>
      <c r="B139" s="20"/>
      <c r="C139" s="20"/>
      <c r="D139" s="20"/>
      <c r="E139" s="20"/>
      <c r="F139" s="20"/>
    </row>
    <row r="140" spans="1:6">
      <c r="A140" s="20"/>
      <c r="B140" s="20"/>
      <c r="C140" s="20"/>
      <c r="D140" s="20"/>
      <c r="E140" s="20"/>
      <c r="F140" s="20"/>
    </row>
    <row r="141" spans="1:6">
      <c r="A141" s="20"/>
      <c r="B141" s="20"/>
      <c r="C141" s="20"/>
      <c r="D141" s="20"/>
      <c r="E141" s="20"/>
      <c r="F141" s="20"/>
    </row>
    <row r="142" spans="1:6">
      <c r="A142" s="20"/>
      <c r="B142" s="20"/>
      <c r="C142" s="20"/>
      <c r="D142" s="20"/>
      <c r="E142" s="20"/>
      <c r="F142" s="20"/>
    </row>
    <row r="143" spans="1:6">
      <c r="A143" s="20"/>
      <c r="B143" s="20"/>
      <c r="C143" s="20"/>
      <c r="D143" s="20"/>
      <c r="E143" s="20"/>
      <c r="F143" s="20"/>
    </row>
    <row r="144" spans="1:6">
      <c r="A144" s="20"/>
      <c r="B144" s="20"/>
      <c r="C144" s="20"/>
      <c r="D144" s="20"/>
      <c r="E144" s="20"/>
      <c r="F144" s="20"/>
    </row>
    <row r="145" spans="1:6">
      <c r="A145" s="20"/>
      <c r="B145" s="20"/>
      <c r="C145" s="20"/>
      <c r="D145" s="20"/>
      <c r="E145" s="20"/>
      <c r="F145" s="20"/>
    </row>
    <row r="146" spans="1:6">
      <c r="A146" s="20"/>
      <c r="B146" s="20"/>
      <c r="C146" s="20"/>
      <c r="D146" s="20"/>
      <c r="E146" s="20"/>
      <c r="F146" s="20"/>
    </row>
    <row r="147" spans="1:6">
      <c r="A147" s="20"/>
      <c r="B147" s="20"/>
      <c r="C147" s="20"/>
      <c r="D147" s="20"/>
      <c r="E147" s="20"/>
      <c r="F147" s="20"/>
    </row>
    <row r="148" spans="1:6">
      <c r="A148" s="20"/>
      <c r="B148" s="20"/>
      <c r="C148" s="20"/>
      <c r="D148" s="20"/>
      <c r="E148" s="20"/>
      <c r="F148" s="20"/>
    </row>
    <row r="149" spans="1:6">
      <c r="A149" s="20"/>
      <c r="B149" s="20"/>
      <c r="C149" s="20"/>
      <c r="D149" s="20"/>
      <c r="E149" s="20"/>
      <c r="F149" s="20"/>
    </row>
    <row r="150" spans="1:6">
      <c r="A150" s="20"/>
      <c r="B150" s="20"/>
      <c r="C150" s="20"/>
      <c r="D150" s="20"/>
      <c r="E150" s="20"/>
      <c r="F150" s="20"/>
    </row>
    <row r="151" spans="1:6">
      <c r="A151" s="20"/>
      <c r="B151" s="20"/>
      <c r="C151" s="20"/>
      <c r="D151" s="20"/>
      <c r="E151" s="20"/>
      <c r="F151" s="20"/>
    </row>
    <row r="152" spans="1:6">
      <c r="A152" s="20"/>
      <c r="B152" s="20"/>
      <c r="C152" s="20"/>
      <c r="D152" s="20"/>
      <c r="E152" s="20"/>
      <c r="F152" s="20"/>
    </row>
    <row r="153" spans="1:6">
      <c r="A153" s="20"/>
      <c r="B153" s="20"/>
      <c r="C153" s="20"/>
      <c r="D153" s="20"/>
      <c r="E153" s="20"/>
      <c r="F153" s="20"/>
    </row>
    <row r="154" spans="1:6">
      <c r="A154" s="20"/>
      <c r="B154" s="20"/>
      <c r="C154" s="20"/>
      <c r="D154" s="20"/>
      <c r="E154" s="20"/>
      <c r="F154" s="20"/>
    </row>
    <row r="155" spans="1:6">
      <c r="A155" s="20"/>
      <c r="B155" s="20"/>
      <c r="C155" s="20"/>
      <c r="D155" s="20"/>
      <c r="E155" s="20"/>
      <c r="F155" s="20"/>
    </row>
    <row r="156" spans="1:6">
      <c r="A156" s="20"/>
      <c r="B156" s="20"/>
      <c r="C156" s="20"/>
      <c r="D156" s="20"/>
      <c r="E156" s="20"/>
      <c r="F156" s="20"/>
    </row>
    <row r="157" spans="1:6">
      <c r="A157" s="20"/>
      <c r="B157" s="20"/>
      <c r="C157" s="20"/>
      <c r="D157" s="20"/>
      <c r="E157" s="20"/>
      <c r="F157" s="20"/>
    </row>
    <row r="158" spans="1:6">
      <c r="A158" s="20"/>
      <c r="B158" s="20"/>
      <c r="C158" s="20"/>
      <c r="D158" s="20"/>
      <c r="E158" s="20"/>
      <c r="F158" s="20"/>
    </row>
    <row r="159" spans="1:6">
      <c r="A159" s="20"/>
      <c r="B159" s="20"/>
      <c r="C159" s="20"/>
      <c r="D159" s="20"/>
      <c r="E159" s="20"/>
      <c r="F159" s="20"/>
    </row>
    <row r="160" spans="1:6">
      <c r="A160" s="20"/>
      <c r="B160" s="20"/>
      <c r="C160" s="20"/>
      <c r="D160" s="20"/>
      <c r="E160" s="20"/>
      <c r="F160" s="20"/>
    </row>
    <row r="161" spans="1:6">
      <c r="A161" s="20"/>
      <c r="B161" s="20"/>
      <c r="C161" s="20"/>
      <c r="D161" s="20"/>
      <c r="E161" s="20"/>
      <c r="F161" s="20"/>
    </row>
    <row r="162" spans="1:6">
      <c r="A162" s="20"/>
      <c r="B162" s="20"/>
      <c r="C162" s="20"/>
      <c r="D162" s="20"/>
      <c r="E162" s="20"/>
      <c r="F162" s="20"/>
    </row>
    <row r="163" spans="1:6">
      <c r="A163" s="20"/>
      <c r="B163" s="20"/>
      <c r="C163" s="20"/>
      <c r="D163" s="20"/>
      <c r="E163" s="20"/>
      <c r="F163" s="20"/>
    </row>
  </sheetData>
  <mergeCells count="3">
    <mergeCell ref="A1:F1"/>
    <mergeCell ref="A2:F2"/>
    <mergeCell ref="A3:F3"/>
  </mergeCells>
  <phoneticPr fontId="2" type="noConversion"/>
  <printOptions horizontalCentered="1"/>
  <pageMargins left="0.43307086614173229" right="0.39370078740157483" top="0.6692913385826772" bottom="0.55118110236220474" header="0.39370078740157483" footer="0.31496062992125984"/>
  <pageSetup paperSize="9" firstPageNumber="14" fitToHeight="10000" orientation="landscape" useFirstPageNumber="1" r:id="rId1"/>
  <headerFooter alignWithMargins="0">
    <oddFooter>&amp;C&amp;10&amp;P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8"/>
  <sheetViews>
    <sheetView showGridLines="0" showZeros="0" topLeftCell="A7" workbookViewId="0">
      <selection activeCell="B26" sqref="B26:D26"/>
    </sheetView>
  </sheetViews>
  <sheetFormatPr defaultColWidth="9.125" defaultRowHeight="14.25"/>
  <cols>
    <col min="1" max="1" width="61.125" style="13" customWidth="1"/>
    <col min="2" max="4" width="20.625" style="13" customWidth="1"/>
    <col min="5" max="16384" width="9.125" style="13"/>
  </cols>
  <sheetData>
    <row r="1" spans="1:6" ht="33.950000000000003" customHeight="1">
      <c r="A1" s="67" t="s">
        <v>533</v>
      </c>
      <c r="B1" s="67"/>
      <c r="C1" s="67"/>
      <c r="D1" s="67"/>
    </row>
    <row r="2" spans="1:6" ht="17.100000000000001" customHeight="1">
      <c r="A2" s="68" t="s">
        <v>496</v>
      </c>
      <c r="B2" s="68"/>
      <c r="C2" s="68"/>
      <c r="D2" s="68"/>
    </row>
    <row r="3" spans="1:6" ht="17.100000000000001" customHeight="1">
      <c r="A3" s="68" t="s">
        <v>4</v>
      </c>
      <c r="B3" s="68"/>
      <c r="C3" s="68"/>
      <c r="D3" s="68"/>
    </row>
    <row r="4" spans="1:6" ht="24" customHeight="1">
      <c r="A4" s="23" t="s">
        <v>1</v>
      </c>
      <c r="B4" s="24" t="s">
        <v>21</v>
      </c>
      <c r="C4" s="24" t="s">
        <v>82</v>
      </c>
      <c r="D4" s="24" t="s">
        <v>2</v>
      </c>
      <c r="E4" s="20"/>
      <c r="F4" s="20"/>
    </row>
    <row r="5" spans="1:6" ht="18.600000000000001" customHeight="1">
      <c r="A5" s="16" t="s">
        <v>33</v>
      </c>
      <c r="B5" s="40">
        <v>600</v>
      </c>
      <c r="C5" s="40">
        <v>0</v>
      </c>
      <c r="D5" s="40">
        <v>600</v>
      </c>
      <c r="E5" s="20"/>
      <c r="F5" s="20"/>
    </row>
    <row r="6" spans="1:6" ht="18.600000000000001" customHeight="1">
      <c r="A6" s="16" t="s">
        <v>34</v>
      </c>
      <c r="B6" s="40">
        <v>2800</v>
      </c>
      <c r="C6" s="40">
        <v>0</v>
      </c>
      <c r="D6" s="40">
        <v>2800</v>
      </c>
      <c r="E6" s="20"/>
      <c r="F6" s="20"/>
    </row>
    <row r="7" spans="1:6" ht="18.600000000000001" customHeight="1">
      <c r="A7" s="16" t="s">
        <v>35</v>
      </c>
      <c r="B7" s="40">
        <v>8500</v>
      </c>
      <c r="C7" s="40">
        <v>0</v>
      </c>
      <c r="D7" s="40">
        <v>8500</v>
      </c>
      <c r="E7" s="20"/>
      <c r="F7" s="20"/>
    </row>
    <row r="8" spans="1:6" ht="18.600000000000001" customHeight="1">
      <c r="A8" s="16" t="s">
        <v>148</v>
      </c>
      <c r="B8" s="40">
        <v>8500</v>
      </c>
      <c r="C8" s="40">
        <v>0</v>
      </c>
      <c r="D8" s="40">
        <v>8500</v>
      </c>
      <c r="E8" s="20"/>
      <c r="F8" s="20"/>
    </row>
    <row r="9" spans="1:6" ht="18.600000000000001" customHeight="1">
      <c r="A9" s="16" t="s">
        <v>38</v>
      </c>
      <c r="B9" s="40">
        <v>252000</v>
      </c>
      <c r="C9" s="40">
        <v>0</v>
      </c>
      <c r="D9" s="40">
        <v>252000</v>
      </c>
      <c r="E9" s="20"/>
      <c r="F9" s="20"/>
    </row>
    <row r="10" spans="1:6" ht="18.600000000000001" customHeight="1">
      <c r="A10" s="16" t="s">
        <v>132</v>
      </c>
      <c r="B10" s="40">
        <v>252000</v>
      </c>
      <c r="C10" s="40">
        <v>0</v>
      </c>
      <c r="D10" s="40">
        <v>252000</v>
      </c>
      <c r="E10" s="20"/>
      <c r="F10" s="20"/>
    </row>
    <row r="11" spans="1:6" ht="18.600000000000001" customHeight="1">
      <c r="A11" s="16" t="s">
        <v>40</v>
      </c>
      <c r="B11" s="40">
        <v>18500</v>
      </c>
      <c r="C11" s="40">
        <v>0</v>
      </c>
      <c r="D11" s="40">
        <v>18500</v>
      </c>
      <c r="E11" s="20"/>
      <c r="F11" s="20"/>
    </row>
    <row r="12" spans="1:6" ht="18.600000000000001" customHeight="1">
      <c r="A12" s="16" t="s">
        <v>111</v>
      </c>
      <c r="B12" s="40">
        <v>18500</v>
      </c>
      <c r="C12" s="40">
        <v>0</v>
      </c>
      <c r="D12" s="40">
        <v>18500</v>
      </c>
      <c r="E12" s="20"/>
      <c r="F12" s="20"/>
    </row>
    <row r="13" spans="1:6" ht="18.600000000000001" customHeight="1">
      <c r="A13" s="16" t="s">
        <v>42</v>
      </c>
      <c r="B13" s="40">
        <v>21000</v>
      </c>
      <c r="C13" s="40">
        <v>0</v>
      </c>
      <c r="D13" s="40">
        <v>21000</v>
      </c>
      <c r="E13" s="20"/>
      <c r="F13" s="20"/>
    </row>
    <row r="14" spans="1:6" ht="18.600000000000001" customHeight="1">
      <c r="A14" s="16" t="s">
        <v>44</v>
      </c>
      <c r="B14" s="40">
        <v>17200</v>
      </c>
      <c r="C14" s="40">
        <v>0</v>
      </c>
      <c r="D14" s="40">
        <v>17200</v>
      </c>
      <c r="E14" s="20"/>
      <c r="F14" s="20"/>
    </row>
    <row r="15" spans="1:6" ht="18.600000000000001" customHeight="1">
      <c r="A15" s="16" t="s">
        <v>149</v>
      </c>
      <c r="B15" s="40">
        <v>70000</v>
      </c>
      <c r="C15" s="40">
        <v>0</v>
      </c>
      <c r="D15" s="40">
        <v>70000</v>
      </c>
      <c r="E15" s="20"/>
      <c r="F15" s="20"/>
    </row>
    <row r="16" spans="1:6" ht="18.600000000000001" customHeight="1">
      <c r="A16" s="16" t="s">
        <v>237</v>
      </c>
      <c r="B16" s="40">
        <v>70000</v>
      </c>
      <c r="C16" s="40">
        <v>0</v>
      </c>
      <c r="D16" s="40">
        <v>70000</v>
      </c>
      <c r="E16" s="20"/>
      <c r="F16" s="20"/>
    </row>
    <row r="17" spans="1:6" ht="18.600000000000001" customHeight="1">
      <c r="A17" s="16" t="s">
        <v>45</v>
      </c>
      <c r="B17" s="40">
        <v>71440</v>
      </c>
      <c r="C17" s="40">
        <v>0</v>
      </c>
      <c r="D17" s="40">
        <v>71440</v>
      </c>
      <c r="E17" s="20"/>
      <c r="F17" s="20"/>
    </row>
    <row r="18" spans="1:6" ht="18.600000000000001" customHeight="1">
      <c r="A18" s="16" t="s">
        <v>46</v>
      </c>
      <c r="B18" s="40">
        <v>50400</v>
      </c>
      <c r="C18" s="40">
        <v>0</v>
      </c>
      <c r="D18" s="40">
        <v>50400</v>
      </c>
      <c r="E18" s="20"/>
      <c r="F18" s="20"/>
    </row>
    <row r="19" spans="1:6" ht="18.600000000000001" customHeight="1">
      <c r="A19" s="16" t="s">
        <v>47</v>
      </c>
      <c r="B19" s="40">
        <v>21040</v>
      </c>
      <c r="C19" s="40">
        <v>0</v>
      </c>
      <c r="D19" s="40">
        <v>21040</v>
      </c>
      <c r="E19" s="20"/>
      <c r="F19" s="20"/>
    </row>
    <row r="20" spans="1:6" ht="18.600000000000001" customHeight="1">
      <c r="A20" s="16" t="s">
        <v>135</v>
      </c>
      <c r="B20" s="40">
        <v>15300</v>
      </c>
      <c r="C20" s="40">
        <v>0</v>
      </c>
      <c r="D20" s="40">
        <v>15300</v>
      </c>
      <c r="E20" s="20"/>
      <c r="F20" s="20"/>
    </row>
    <row r="21" spans="1:6" ht="18.600000000000001" customHeight="1">
      <c r="A21" s="16" t="s">
        <v>97</v>
      </c>
      <c r="B21" s="40">
        <v>15300</v>
      </c>
      <c r="C21" s="40">
        <v>0</v>
      </c>
      <c r="D21" s="40">
        <v>15300</v>
      </c>
      <c r="E21" s="20"/>
      <c r="F21" s="20"/>
    </row>
    <row r="22" spans="1:6" ht="18.600000000000001" customHeight="1">
      <c r="A22" s="16" t="s">
        <v>93</v>
      </c>
      <c r="B22" s="40">
        <v>455000</v>
      </c>
      <c r="C22" s="40">
        <v>0</v>
      </c>
      <c r="D22" s="40">
        <v>455000</v>
      </c>
      <c r="E22" s="20"/>
      <c r="F22" s="20"/>
    </row>
    <row r="23" spans="1:6" ht="18.600000000000001" customHeight="1">
      <c r="A23" s="16" t="s">
        <v>238</v>
      </c>
      <c r="B23" s="40">
        <v>1150</v>
      </c>
      <c r="C23" s="40">
        <v>0</v>
      </c>
      <c r="D23" s="40">
        <v>1150</v>
      </c>
      <c r="E23" s="20"/>
      <c r="F23" s="20"/>
    </row>
    <row r="24" spans="1:6" ht="18.600000000000001" customHeight="1">
      <c r="A24" s="16"/>
      <c r="B24" s="40"/>
      <c r="C24" s="40"/>
      <c r="D24" s="40"/>
      <c r="E24" s="20"/>
      <c r="F24" s="20"/>
    </row>
    <row r="25" spans="1:6" ht="18.600000000000001" customHeight="1">
      <c r="A25" s="16"/>
      <c r="B25" s="40"/>
      <c r="C25" s="40"/>
      <c r="D25" s="40"/>
      <c r="E25" s="20"/>
      <c r="F25" s="20"/>
    </row>
    <row r="26" spans="1:6" ht="18.600000000000001" customHeight="1">
      <c r="A26" s="34" t="s">
        <v>49</v>
      </c>
      <c r="B26" s="40">
        <v>933490</v>
      </c>
      <c r="C26" s="40">
        <v>0</v>
      </c>
      <c r="D26" s="40">
        <v>933490</v>
      </c>
      <c r="E26" s="20"/>
      <c r="F26" s="20"/>
    </row>
    <row r="27" spans="1:6">
      <c r="A27" s="20"/>
      <c r="B27" s="20"/>
      <c r="C27" s="20"/>
      <c r="D27" s="20"/>
      <c r="E27" s="20"/>
      <c r="F27" s="20"/>
    </row>
    <row r="28" spans="1:6">
      <c r="A28" s="20"/>
      <c r="B28" s="20"/>
      <c r="C28" s="20"/>
      <c r="D28" s="20"/>
      <c r="E28" s="20"/>
      <c r="F28" s="20"/>
    </row>
    <row r="29" spans="1:6">
      <c r="A29" s="20"/>
      <c r="B29" s="20"/>
      <c r="C29" s="20"/>
      <c r="D29" s="20"/>
      <c r="E29" s="20"/>
      <c r="F29" s="20"/>
    </row>
    <row r="30" spans="1:6">
      <c r="A30" s="20"/>
      <c r="B30" s="20"/>
      <c r="C30" s="20"/>
      <c r="D30" s="20"/>
      <c r="E30" s="20"/>
      <c r="F30" s="20"/>
    </row>
    <row r="31" spans="1:6">
      <c r="A31" s="20"/>
      <c r="B31" s="20"/>
      <c r="C31" s="20"/>
      <c r="D31" s="20"/>
      <c r="E31" s="20"/>
      <c r="F31" s="20"/>
    </row>
    <row r="32" spans="1:6">
      <c r="A32" s="20"/>
      <c r="B32" s="20"/>
      <c r="C32" s="20"/>
      <c r="D32" s="20"/>
      <c r="E32" s="20"/>
      <c r="F32" s="20"/>
    </row>
    <row r="33" spans="1:6">
      <c r="A33" s="20"/>
      <c r="B33" s="20"/>
      <c r="C33" s="20"/>
      <c r="D33" s="20"/>
      <c r="E33" s="20"/>
      <c r="F33" s="20"/>
    </row>
    <row r="34" spans="1:6">
      <c r="A34" s="20"/>
      <c r="B34" s="20"/>
      <c r="C34" s="20"/>
      <c r="D34" s="20"/>
      <c r="E34" s="20"/>
      <c r="F34" s="20"/>
    </row>
    <row r="35" spans="1:6">
      <c r="A35" s="20"/>
      <c r="B35" s="20"/>
      <c r="C35" s="20"/>
      <c r="D35" s="20"/>
      <c r="E35" s="20"/>
      <c r="F35" s="20"/>
    </row>
    <row r="36" spans="1:6">
      <c r="A36" s="20"/>
      <c r="B36" s="20"/>
      <c r="C36" s="20"/>
      <c r="D36" s="20"/>
      <c r="E36" s="20"/>
      <c r="F36" s="20"/>
    </row>
    <row r="37" spans="1:6">
      <c r="A37" s="20"/>
      <c r="B37" s="20"/>
      <c r="C37" s="20"/>
      <c r="D37" s="20"/>
      <c r="E37" s="20"/>
      <c r="F37" s="20"/>
    </row>
    <row r="38" spans="1:6">
      <c r="A38" s="20"/>
      <c r="B38" s="20"/>
      <c r="C38" s="20"/>
      <c r="D38" s="20"/>
      <c r="E38" s="20"/>
      <c r="F38" s="20"/>
    </row>
    <row r="39" spans="1:6">
      <c r="A39" s="20"/>
      <c r="B39" s="20"/>
      <c r="C39" s="20"/>
      <c r="D39" s="20"/>
      <c r="E39" s="20"/>
      <c r="F39" s="20"/>
    </row>
    <row r="40" spans="1:6">
      <c r="A40" s="20"/>
      <c r="B40" s="20"/>
      <c r="C40" s="20"/>
      <c r="D40" s="20"/>
      <c r="E40" s="20"/>
      <c r="F40" s="20"/>
    </row>
    <row r="41" spans="1:6">
      <c r="A41" s="20"/>
      <c r="B41" s="20"/>
      <c r="C41" s="20"/>
      <c r="D41" s="20"/>
      <c r="E41" s="20"/>
      <c r="F41" s="20"/>
    </row>
    <row r="42" spans="1:6">
      <c r="A42" s="20"/>
      <c r="B42" s="20"/>
      <c r="C42" s="20"/>
      <c r="D42" s="20"/>
      <c r="E42" s="20"/>
      <c r="F42" s="20"/>
    </row>
    <row r="43" spans="1:6">
      <c r="A43" s="20"/>
      <c r="B43" s="20"/>
      <c r="C43" s="20"/>
      <c r="D43" s="20"/>
      <c r="E43" s="20"/>
      <c r="F43" s="20"/>
    </row>
    <row r="44" spans="1:6">
      <c r="A44" s="20"/>
      <c r="B44" s="20"/>
      <c r="C44" s="20"/>
      <c r="D44" s="20"/>
      <c r="E44" s="20"/>
      <c r="F44" s="20"/>
    </row>
    <row r="45" spans="1:6">
      <c r="A45" s="20"/>
      <c r="B45" s="20"/>
      <c r="C45" s="20"/>
      <c r="D45" s="20"/>
      <c r="E45" s="20"/>
      <c r="F45" s="20"/>
    </row>
    <row r="46" spans="1:6">
      <c r="A46" s="20"/>
      <c r="B46" s="20"/>
      <c r="C46" s="20"/>
      <c r="D46" s="20"/>
      <c r="E46" s="20"/>
      <c r="F46" s="20"/>
    </row>
    <row r="47" spans="1:6">
      <c r="A47" s="20"/>
      <c r="B47" s="20"/>
      <c r="C47" s="20"/>
      <c r="D47" s="20"/>
      <c r="E47" s="20"/>
      <c r="F47" s="20"/>
    </row>
    <row r="48" spans="1:6">
      <c r="A48" s="20"/>
      <c r="B48" s="20"/>
      <c r="C48" s="20"/>
      <c r="D48" s="20"/>
      <c r="E48" s="20"/>
      <c r="F48" s="20"/>
    </row>
    <row r="49" spans="1:6">
      <c r="A49" s="20"/>
      <c r="B49" s="20"/>
      <c r="C49" s="20"/>
      <c r="D49" s="20"/>
      <c r="E49" s="20"/>
      <c r="F49" s="20"/>
    </row>
    <row r="50" spans="1:6">
      <c r="A50" s="20"/>
      <c r="B50" s="20"/>
      <c r="C50" s="20"/>
      <c r="D50" s="20"/>
      <c r="E50" s="20"/>
      <c r="F50" s="20"/>
    </row>
    <row r="51" spans="1:6">
      <c r="A51" s="20"/>
      <c r="B51" s="20"/>
      <c r="C51" s="20"/>
      <c r="D51" s="20"/>
      <c r="E51" s="20"/>
      <c r="F51" s="20"/>
    </row>
    <row r="52" spans="1:6">
      <c r="A52" s="20"/>
      <c r="B52" s="20"/>
      <c r="C52" s="20"/>
      <c r="D52" s="20"/>
      <c r="E52" s="20"/>
      <c r="F52" s="20"/>
    </row>
    <row r="53" spans="1:6">
      <c r="A53" s="20"/>
      <c r="B53" s="20"/>
      <c r="C53" s="20"/>
      <c r="D53" s="20"/>
      <c r="E53" s="20"/>
      <c r="F53" s="20"/>
    </row>
    <row r="54" spans="1:6">
      <c r="A54" s="20"/>
      <c r="B54" s="20"/>
      <c r="C54" s="20"/>
      <c r="D54" s="20"/>
      <c r="E54" s="20"/>
      <c r="F54" s="20"/>
    </row>
    <row r="55" spans="1:6">
      <c r="A55" s="20"/>
      <c r="B55" s="20"/>
      <c r="C55" s="20"/>
      <c r="D55" s="20"/>
      <c r="E55" s="20"/>
      <c r="F55" s="20"/>
    </row>
    <row r="56" spans="1:6">
      <c r="A56" s="20"/>
      <c r="B56" s="20"/>
      <c r="C56" s="20"/>
      <c r="D56" s="20"/>
      <c r="E56" s="20"/>
      <c r="F56" s="20"/>
    </row>
    <row r="57" spans="1:6">
      <c r="A57" s="20"/>
      <c r="B57" s="20"/>
      <c r="C57" s="20"/>
      <c r="D57" s="20"/>
      <c r="E57" s="20"/>
      <c r="F57" s="20"/>
    </row>
    <row r="58" spans="1:6">
      <c r="A58" s="20"/>
      <c r="B58" s="20"/>
      <c r="C58" s="20"/>
      <c r="D58" s="20"/>
      <c r="E58" s="20"/>
      <c r="F58" s="20"/>
    </row>
    <row r="59" spans="1:6">
      <c r="A59" s="20"/>
      <c r="B59" s="20"/>
      <c r="C59" s="20"/>
      <c r="D59" s="20"/>
      <c r="E59" s="20"/>
      <c r="F59" s="20"/>
    </row>
    <row r="60" spans="1:6">
      <c r="A60" s="20"/>
      <c r="B60" s="20"/>
      <c r="C60" s="20"/>
      <c r="D60" s="20"/>
      <c r="E60" s="20"/>
      <c r="F60" s="20"/>
    </row>
    <row r="61" spans="1:6">
      <c r="A61" s="20"/>
      <c r="B61" s="20"/>
      <c r="C61" s="20"/>
      <c r="D61" s="20"/>
      <c r="E61" s="20"/>
      <c r="F61" s="20"/>
    </row>
    <row r="62" spans="1:6">
      <c r="A62" s="20"/>
      <c r="B62" s="20"/>
      <c r="C62" s="20"/>
      <c r="D62" s="20"/>
      <c r="E62" s="20"/>
      <c r="F62" s="20"/>
    </row>
    <row r="63" spans="1:6">
      <c r="A63" s="20"/>
      <c r="B63" s="20"/>
      <c r="C63" s="20"/>
      <c r="D63" s="20"/>
      <c r="E63" s="20"/>
      <c r="F63" s="20"/>
    </row>
    <row r="64" spans="1:6">
      <c r="A64" s="20"/>
      <c r="B64" s="20"/>
      <c r="C64" s="20"/>
      <c r="D64" s="20"/>
      <c r="E64" s="20"/>
      <c r="F64" s="20"/>
    </row>
    <row r="65" spans="1:6">
      <c r="A65" s="20"/>
      <c r="B65" s="20"/>
      <c r="C65" s="20"/>
      <c r="D65" s="20"/>
      <c r="E65" s="20"/>
      <c r="F65" s="20"/>
    </row>
    <row r="66" spans="1:6">
      <c r="A66" s="20"/>
      <c r="B66" s="20"/>
      <c r="C66" s="20"/>
      <c r="D66" s="20"/>
      <c r="E66" s="20"/>
      <c r="F66" s="20"/>
    </row>
    <row r="67" spans="1:6">
      <c r="A67" s="20"/>
      <c r="B67" s="20"/>
      <c r="C67" s="20"/>
      <c r="D67" s="20"/>
      <c r="E67" s="20"/>
      <c r="F67" s="20"/>
    </row>
    <row r="68" spans="1:6">
      <c r="A68" s="20"/>
      <c r="B68" s="20"/>
      <c r="C68" s="20"/>
      <c r="D68" s="20"/>
      <c r="E68" s="20"/>
      <c r="F68" s="20"/>
    </row>
    <row r="69" spans="1:6">
      <c r="A69" s="20"/>
      <c r="B69" s="20"/>
      <c r="C69" s="20"/>
      <c r="D69" s="20"/>
      <c r="E69" s="20"/>
      <c r="F69" s="20"/>
    </row>
    <row r="70" spans="1:6">
      <c r="A70" s="20"/>
      <c r="B70" s="20"/>
      <c r="C70" s="20"/>
      <c r="D70" s="20"/>
      <c r="E70" s="20"/>
      <c r="F70" s="20"/>
    </row>
    <row r="71" spans="1:6">
      <c r="A71" s="20"/>
      <c r="B71" s="20"/>
      <c r="C71" s="20"/>
      <c r="D71" s="20"/>
      <c r="E71" s="20"/>
      <c r="F71" s="20"/>
    </row>
    <row r="72" spans="1:6">
      <c r="A72" s="20"/>
      <c r="B72" s="20"/>
      <c r="C72" s="20"/>
      <c r="D72" s="20"/>
      <c r="E72" s="20"/>
      <c r="F72" s="20"/>
    </row>
    <row r="73" spans="1:6">
      <c r="A73" s="20"/>
      <c r="B73" s="20"/>
      <c r="C73" s="20"/>
      <c r="D73" s="20"/>
      <c r="E73" s="20"/>
      <c r="F73" s="20"/>
    </row>
    <row r="74" spans="1:6">
      <c r="A74" s="20"/>
      <c r="B74" s="20"/>
      <c r="C74" s="20"/>
      <c r="D74" s="20"/>
      <c r="E74" s="20"/>
      <c r="F74" s="20"/>
    </row>
    <row r="75" spans="1:6">
      <c r="A75" s="20"/>
      <c r="B75" s="20"/>
      <c r="C75" s="20"/>
      <c r="D75" s="20"/>
      <c r="E75" s="20"/>
      <c r="F75" s="20"/>
    </row>
    <row r="76" spans="1:6">
      <c r="A76" s="20"/>
      <c r="B76" s="20"/>
      <c r="C76" s="20"/>
      <c r="D76" s="20"/>
      <c r="E76" s="20"/>
      <c r="F76" s="20"/>
    </row>
    <row r="77" spans="1:6">
      <c r="A77" s="20"/>
      <c r="B77" s="20"/>
      <c r="C77" s="20"/>
      <c r="D77" s="20"/>
      <c r="E77" s="20"/>
      <c r="F77" s="20"/>
    </row>
    <row r="78" spans="1:6">
      <c r="A78" s="20"/>
      <c r="B78" s="20"/>
      <c r="C78" s="20"/>
      <c r="D78" s="20"/>
      <c r="E78" s="20"/>
      <c r="F78" s="20"/>
    </row>
    <row r="79" spans="1:6">
      <c r="A79" s="20"/>
      <c r="B79" s="20"/>
      <c r="C79" s="20"/>
      <c r="D79" s="20"/>
      <c r="E79" s="20"/>
      <c r="F79" s="20"/>
    </row>
    <row r="80" spans="1:6">
      <c r="A80" s="20"/>
      <c r="B80" s="20"/>
      <c r="C80" s="20"/>
      <c r="D80" s="20"/>
      <c r="E80" s="20"/>
      <c r="F80" s="20"/>
    </row>
    <row r="81" spans="1:6">
      <c r="A81" s="20"/>
      <c r="B81" s="20"/>
      <c r="C81" s="20"/>
      <c r="D81" s="20"/>
      <c r="E81" s="20"/>
      <c r="F81" s="20"/>
    </row>
    <row r="82" spans="1:6">
      <c r="A82" s="20"/>
      <c r="B82" s="20"/>
      <c r="C82" s="20"/>
      <c r="D82" s="20"/>
      <c r="E82" s="20"/>
      <c r="F82" s="20"/>
    </row>
    <row r="83" spans="1:6">
      <c r="A83" s="20"/>
      <c r="B83" s="20"/>
      <c r="C83" s="20"/>
      <c r="D83" s="20"/>
      <c r="E83" s="20"/>
      <c r="F83" s="20"/>
    </row>
    <row r="84" spans="1:6">
      <c r="A84" s="20"/>
      <c r="B84" s="20"/>
      <c r="C84" s="20"/>
      <c r="D84" s="20"/>
      <c r="E84" s="20"/>
      <c r="F84" s="20"/>
    </row>
    <row r="85" spans="1:6">
      <c r="A85" s="20"/>
      <c r="B85" s="20"/>
      <c r="C85" s="20"/>
      <c r="D85" s="20"/>
      <c r="E85" s="20"/>
      <c r="F85" s="20"/>
    </row>
    <row r="86" spans="1:6">
      <c r="A86" s="20"/>
      <c r="B86" s="20"/>
      <c r="C86" s="20"/>
      <c r="D86" s="20"/>
      <c r="E86" s="20"/>
      <c r="F86" s="20"/>
    </row>
    <row r="87" spans="1:6">
      <c r="A87" s="20"/>
      <c r="B87" s="20"/>
      <c r="C87" s="20"/>
      <c r="D87" s="20"/>
      <c r="E87" s="20"/>
      <c r="F87" s="20"/>
    </row>
    <row r="88" spans="1:6">
      <c r="A88" s="20"/>
      <c r="B88" s="20"/>
      <c r="C88" s="20"/>
      <c r="D88" s="20"/>
      <c r="E88" s="20"/>
      <c r="F88" s="20"/>
    </row>
    <row r="89" spans="1:6">
      <c r="A89" s="20"/>
      <c r="B89" s="20"/>
      <c r="C89" s="20"/>
      <c r="D89" s="20"/>
      <c r="E89" s="20"/>
      <c r="F89" s="20"/>
    </row>
    <row r="90" spans="1:6">
      <c r="A90" s="20"/>
      <c r="B90" s="20"/>
      <c r="C90" s="20"/>
      <c r="D90" s="20"/>
      <c r="E90" s="20"/>
      <c r="F90" s="20"/>
    </row>
    <row r="91" spans="1:6">
      <c r="A91" s="20"/>
      <c r="B91" s="20"/>
      <c r="C91" s="20"/>
      <c r="D91" s="20"/>
      <c r="E91" s="20"/>
      <c r="F91" s="20"/>
    </row>
    <row r="92" spans="1:6">
      <c r="A92" s="20"/>
      <c r="B92" s="20"/>
      <c r="C92" s="20"/>
      <c r="D92" s="20"/>
      <c r="E92" s="20"/>
      <c r="F92" s="20"/>
    </row>
    <row r="93" spans="1:6">
      <c r="A93" s="20"/>
      <c r="B93" s="20"/>
      <c r="C93" s="20"/>
      <c r="D93" s="20"/>
      <c r="E93" s="20"/>
      <c r="F93" s="20"/>
    </row>
    <row r="94" spans="1:6">
      <c r="A94" s="20"/>
      <c r="B94" s="20"/>
      <c r="C94" s="20"/>
      <c r="D94" s="20"/>
      <c r="E94" s="20"/>
      <c r="F94" s="20"/>
    </row>
    <row r="95" spans="1:6">
      <c r="A95" s="20"/>
      <c r="B95" s="20"/>
      <c r="C95" s="20"/>
      <c r="D95" s="20"/>
      <c r="E95" s="20"/>
      <c r="F95" s="20"/>
    </row>
    <row r="96" spans="1:6">
      <c r="A96" s="20"/>
      <c r="B96" s="20"/>
      <c r="C96" s="20"/>
      <c r="D96" s="20"/>
      <c r="E96" s="20"/>
      <c r="F96" s="20"/>
    </row>
    <row r="97" spans="1:6">
      <c r="A97" s="20"/>
      <c r="B97" s="20"/>
      <c r="C97" s="20"/>
      <c r="D97" s="20"/>
      <c r="E97" s="20"/>
      <c r="F97" s="20"/>
    </row>
    <row r="98" spans="1:6">
      <c r="A98" s="20"/>
      <c r="B98" s="20"/>
      <c r="C98" s="20"/>
      <c r="D98" s="20"/>
      <c r="E98" s="20"/>
      <c r="F98" s="20"/>
    </row>
    <row r="99" spans="1:6">
      <c r="A99" s="20"/>
      <c r="B99" s="20"/>
      <c r="C99" s="20"/>
      <c r="D99" s="20"/>
      <c r="E99" s="20"/>
      <c r="F99" s="20"/>
    </row>
    <row r="100" spans="1:6">
      <c r="A100" s="20"/>
      <c r="B100" s="20"/>
      <c r="C100" s="20"/>
      <c r="D100" s="20"/>
      <c r="E100" s="20"/>
      <c r="F100" s="20"/>
    </row>
    <row r="101" spans="1:6">
      <c r="A101" s="20"/>
      <c r="B101" s="20"/>
      <c r="C101" s="20"/>
      <c r="D101" s="20"/>
      <c r="E101" s="20"/>
      <c r="F101" s="20"/>
    </row>
    <row r="102" spans="1:6">
      <c r="A102" s="20"/>
      <c r="B102" s="20"/>
      <c r="C102" s="20"/>
      <c r="D102" s="20"/>
      <c r="E102" s="20"/>
      <c r="F102" s="20"/>
    </row>
    <row r="103" spans="1:6">
      <c r="A103" s="20"/>
      <c r="B103" s="20"/>
      <c r="C103" s="20"/>
      <c r="D103" s="20"/>
      <c r="E103" s="20"/>
      <c r="F103" s="20"/>
    </row>
    <row r="104" spans="1:6">
      <c r="A104" s="20"/>
      <c r="B104" s="20"/>
      <c r="C104" s="20"/>
      <c r="D104" s="20"/>
      <c r="E104" s="20"/>
      <c r="F104" s="20"/>
    </row>
    <row r="105" spans="1:6">
      <c r="A105" s="20"/>
      <c r="B105" s="20"/>
      <c r="C105" s="20"/>
      <c r="D105" s="20"/>
      <c r="E105" s="20"/>
      <c r="F105" s="20"/>
    </row>
    <row r="106" spans="1:6">
      <c r="A106" s="20"/>
      <c r="B106" s="20"/>
      <c r="C106" s="20"/>
      <c r="D106" s="20"/>
      <c r="E106" s="20"/>
      <c r="F106" s="20"/>
    </row>
    <row r="107" spans="1:6">
      <c r="A107" s="20"/>
      <c r="B107" s="20"/>
      <c r="C107" s="20"/>
      <c r="D107" s="20"/>
      <c r="E107" s="20"/>
      <c r="F107" s="20"/>
    </row>
    <row r="108" spans="1:6">
      <c r="A108" s="20"/>
      <c r="B108" s="20"/>
      <c r="C108" s="20"/>
      <c r="D108" s="20"/>
      <c r="E108" s="20"/>
      <c r="F108" s="20"/>
    </row>
    <row r="109" spans="1:6">
      <c r="A109" s="20"/>
      <c r="B109" s="20"/>
      <c r="C109" s="20"/>
      <c r="D109" s="20"/>
      <c r="E109" s="20"/>
      <c r="F109" s="20"/>
    </row>
    <row r="110" spans="1:6">
      <c r="A110" s="20"/>
      <c r="B110" s="20"/>
      <c r="C110" s="20"/>
      <c r="D110" s="20"/>
      <c r="E110" s="20"/>
      <c r="F110" s="20"/>
    </row>
    <row r="111" spans="1:6">
      <c r="A111" s="20"/>
      <c r="B111" s="20"/>
      <c r="C111" s="20"/>
      <c r="D111" s="20"/>
      <c r="E111" s="20"/>
      <c r="F111" s="20"/>
    </row>
    <row r="112" spans="1:6">
      <c r="A112" s="20"/>
      <c r="B112" s="20"/>
      <c r="C112" s="20"/>
      <c r="D112" s="20"/>
      <c r="E112" s="20"/>
      <c r="F112" s="20"/>
    </row>
    <row r="113" spans="1:6">
      <c r="A113" s="20"/>
      <c r="B113" s="20"/>
      <c r="C113" s="20"/>
      <c r="D113" s="20"/>
      <c r="E113" s="20"/>
      <c r="F113" s="20"/>
    </row>
    <row r="114" spans="1:6">
      <c r="A114" s="20"/>
      <c r="B114" s="20"/>
      <c r="C114" s="20"/>
      <c r="D114" s="20"/>
      <c r="E114" s="20"/>
      <c r="F114" s="20"/>
    </row>
    <row r="115" spans="1:6">
      <c r="A115" s="20"/>
      <c r="B115" s="20"/>
      <c r="C115" s="20"/>
      <c r="D115" s="20"/>
      <c r="E115" s="20"/>
      <c r="F115" s="20"/>
    </row>
    <row r="116" spans="1:6">
      <c r="A116" s="20"/>
      <c r="B116" s="20"/>
      <c r="C116" s="20"/>
      <c r="D116" s="20"/>
      <c r="E116" s="20"/>
      <c r="F116" s="20"/>
    </row>
    <row r="117" spans="1:6">
      <c r="A117" s="20"/>
      <c r="B117" s="20"/>
      <c r="C117" s="20"/>
      <c r="D117" s="20"/>
      <c r="E117" s="20"/>
      <c r="F117" s="20"/>
    </row>
    <row r="118" spans="1:6">
      <c r="A118" s="20"/>
      <c r="B118" s="20"/>
      <c r="C118" s="20"/>
      <c r="D118" s="20"/>
      <c r="E118" s="20"/>
      <c r="F118" s="20"/>
    </row>
    <row r="119" spans="1:6">
      <c r="A119" s="20"/>
      <c r="B119" s="20"/>
      <c r="C119" s="20"/>
      <c r="D119" s="20"/>
      <c r="E119" s="20"/>
      <c r="F119" s="20"/>
    </row>
    <row r="120" spans="1:6">
      <c r="A120" s="20"/>
      <c r="B120" s="20"/>
      <c r="C120" s="20"/>
      <c r="D120" s="20"/>
      <c r="E120" s="20"/>
      <c r="F120" s="20"/>
    </row>
    <row r="121" spans="1:6">
      <c r="A121" s="20"/>
      <c r="B121" s="20"/>
      <c r="C121" s="20"/>
      <c r="D121" s="20"/>
      <c r="E121" s="20"/>
      <c r="F121" s="20"/>
    </row>
    <row r="122" spans="1:6">
      <c r="A122" s="20"/>
      <c r="B122" s="20"/>
      <c r="C122" s="20"/>
      <c r="D122" s="20"/>
      <c r="E122" s="20"/>
      <c r="F122" s="20"/>
    </row>
    <row r="123" spans="1:6">
      <c r="A123" s="20"/>
      <c r="B123" s="20"/>
      <c r="C123" s="20"/>
      <c r="D123" s="20"/>
      <c r="E123" s="20"/>
      <c r="F123" s="20"/>
    </row>
    <row r="124" spans="1:6">
      <c r="A124" s="20"/>
      <c r="B124" s="20"/>
      <c r="C124" s="20"/>
      <c r="D124" s="20"/>
      <c r="E124" s="20"/>
      <c r="F124" s="20"/>
    </row>
    <row r="125" spans="1:6">
      <c r="A125" s="20"/>
      <c r="B125" s="20"/>
      <c r="C125" s="20"/>
      <c r="D125" s="20"/>
      <c r="E125" s="20"/>
      <c r="F125" s="20"/>
    </row>
    <row r="126" spans="1:6">
      <c r="A126" s="20"/>
      <c r="B126" s="20"/>
      <c r="C126" s="20"/>
      <c r="D126" s="20"/>
      <c r="E126" s="20"/>
      <c r="F126" s="20"/>
    </row>
    <row r="127" spans="1:6">
      <c r="A127" s="20"/>
      <c r="B127" s="20"/>
      <c r="C127" s="20"/>
      <c r="D127" s="20"/>
      <c r="E127" s="20"/>
      <c r="F127" s="20"/>
    </row>
    <row r="128" spans="1:6">
      <c r="A128" s="20"/>
      <c r="B128" s="20"/>
      <c r="C128" s="20"/>
      <c r="D128" s="20"/>
      <c r="E128" s="20"/>
      <c r="F128" s="20"/>
    </row>
    <row r="129" spans="1:6">
      <c r="A129" s="20"/>
      <c r="B129" s="20"/>
      <c r="C129" s="20"/>
      <c r="D129" s="20"/>
      <c r="E129" s="20"/>
      <c r="F129" s="20"/>
    </row>
    <row r="130" spans="1:6">
      <c r="A130" s="20"/>
      <c r="B130" s="20"/>
      <c r="C130" s="20"/>
      <c r="D130" s="20"/>
      <c r="E130" s="20"/>
      <c r="F130" s="20"/>
    </row>
    <row r="131" spans="1:6">
      <c r="A131" s="20"/>
      <c r="B131" s="20"/>
      <c r="C131" s="20"/>
      <c r="D131" s="20"/>
      <c r="E131" s="20"/>
      <c r="F131" s="20"/>
    </row>
    <row r="132" spans="1:6">
      <c r="A132" s="20"/>
      <c r="B132" s="20"/>
      <c r="C132" s="20"/>
      <c r="D132" s="20"/>
      <c r="E132" s="20"/>
      <c r="F132" s="20"/>
    </row>
    <row r="133" spans="1:6">
      <c r="A133" s="20"/>
      <c r="B133" s="20"/>
      <c r="C133" s="20"/>
      <c r="D133" s="20"/>
      <c r="E133" s="20"/>
      <c r="F133" s="20"/>
    </row>
    <row r="134" spans="1:6">
      <c r="A134" s="20"/>
      <c r="B134" s="20"/>
      <c r="C134" s="20"/>
      <c r="D134" s="20"/>
      <c r="E134" s="20"/>
      <c r="F134" s="20"/>
    </row>
    <row r="135" spans="1:6">
      <c r="A135" s="20"/>
      <c r="B135" s="20"/>
      <c r="C135" s="20"/>
      <c r="D135" s="20"/>
      <c r="E135" s="20"/>
      <c r="F135" s="20"/>
    </row>
    <row r="136" spans="1:6">
      <c r="A136" s="20"/>
      <c r="B136" s="20"/>
      <c r="C136" s="20"/>
      <c r="D136" s="20"/>
      <c r="E136" s="20"/>
      <c r="F136" s="20"/>
    </row>
    <row r="137" spans="1:6">
      <c r="A137" s="20"/>
      <c r="B137" s="20"/>
      <c r="C137" s="20"/>
      <c r="D137" s="20"/>
      <c r="E137" s="20"/>
      <c r="F137" s="20"/>
    </row>
    <row r="138" spans="1:6">
      <c r="A138" s="20"/>
      <c r="B138" s="20"/>
      <c r="C138" s="20"/>
      <c r="D138" s="20"/>
      <c r="E138" s="20"/>
      <c r="F138" s="20"/>
    </row>
  </sheetData>
  <mergeCells count="3">
    <mergeCell ref="A1:D1"/>
    <mergeCell ref="A2:D2"/>
    <mergeCell ref="A3:D3"/>
  </mergeCells>
  <phoneticPr fontId="2" type="noConversion"/>
  <printOptions horizontalCentered="1"/>
  <pageMargins left="0.51181102362204722" right="0.47244094488188981" top="0.43307086614173229" bottom="0.43307086614173229" header="0.27559055118110237" footer="0.23622047244094491"/>
  <pageSetup paperSize="9" firstPageNumber="15" fitToHeight="10000" orientation="landscape" useFirstPageNumber="1" r:id="rId1"/>
  <headerFooter alignWithMargins="0">
    <oddFooter>&amp;C&amp;10&amp;P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4"/>
  <sheetViews>
    <sheetView showGridLines="0" showZeros="0" workbookViewId="0">
      <pane xSplit="1" ySplit="5" topLeftCell="B150" activePane="bottomRight" state="frozen"/>
      <selection activeCell="A25" sqref="A25"/>
      <selection pane="topRight" activeCell="A25" sqref="A25"/>
      <selection pane="bottomLeft" activeCell="A25" sqref="A25"/>
      <selection pane="bottomRight" activeCell="A156" sqref="A156"/>
    </sheetView>
  </sheetViews>
  <sheetFormatPr defaultColWidth="9.125" defaultRowHeight="14.25"/>
  <cols>
    <col min="1" max="1" width="42.625" style="13" customWidth="1"/>
    <col min="2" max="2" width="9.625" style="13" bestFit="1" customWidth="1"/>
    <col min="3" max="11" width="8.625" style="13" customWidth="1"/>
    <col min="12" max="16384" width="9.125" style="13"/>
  </cols>
  <sheetData>
    <row r="1" spans="1:11" ht="33.75" customHeight="1">
      <c r="A1" s="81" t="s">
        <v>534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16.899999999999999" customHeight="1">
      <c r="A2" s="68" t="s">
        <v>497</v>
      </c>
      <c r="B2" s="68"/>
      <c r="C2" s="68"/>
      <c r="D2" s="68"/>
      <c r="E2" s="68"/>
      <c r="F2" s="68"/>
      <c r="G2" s="68"/>
      <c r="H2" s="68"/>
      <c r="I2" s="68"/>
      <c r="J2" s="68"/>
      <c r="K2" s="68"/>
    </row>
    <row r="3" spans="1:11" ht="16.899999999999999" customHeight="1">
      <c r="A3" s="68" t="s">
        <v>4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spans="1:11" ht="20.25" customHeight="1">
      <c r="A4" s="73" t="s">
        <v>1</v>
      </c>
      <c r="B4" s="73" t="s">
        <v>21</v>
      </c>
      <c r="C4" s="73" t="s">
        <v>450</v>
      </c>
      <c r="D4" s="73"/>
      <c r="E4" s="73"/>
      <c r="F4" s="73"/>
      <c r="G4" s="73"/>
      <c r="H4" s="73"/>
      <c r="I4" s="73"/>
      <c r="J4" s="73" t="s">
        <v>2</v>
      </c>
      <c r="K4" s="73" t="s">
        <v>24</v>
      </c>
    </row>
    <row r="5" spans="1:11" ht="33.75" customHeight="1">
      <c r="A5" s="73"/>
      <c r="B5" s="73"/>
      <c r="C5" s="23" t="s">
        <v>451</v>
      </c>
      <c r="D5" s="23" t="s">
        <v>25</v>
      </c>
      <c r="E5" s="24" t="s">
        <v>452</v>
      </c>
      <c r="F5" s="24" t="s">
        <v>0</v>
      </c>
      <c r="G5" s="23" t="s">
        <v>26</v>
      </c>
      <c r="H5" s="24" t="s">
        <v>27</v>
      </c>
      <c r="I5" s="24" t="s">
        <v>502</v>
      </c>
      <c r="J5" s="73"/>
      <c r="K5" s="73"/>
    </row>
    <row r="6" spans="1:11" ht="24.75" customHeight="1">
      <c r="A6" s="16" t="s">
        <v>614</v>
      </c>
      <c r="B6" s="40">
        <v>0</v>
      </c>
      <c r="C6" s="40">
        <v>940</v>
      </c>
      <c r="D6" s="40">
        <v>0</v>
      </c>
      <c r="E6" s="40">
        <v>940</v>
      </c>
      <c r="F6" s="40">
        <v>0</v>
      </c>
      <c r="G6" s="40">
        <v>0</v>
      </c>
      <c r="H6" s="40">
        <v>0</v>
      </c>
      <c r="I6" s="40">
        <v>0</v>
      </c>
      <c r="J6" s="40">
        <v>940</v>
      </c>
      <c r="K6" s="40">
        <v>0</v>
      </c>
    </row>
    <row r="7" spans="1:11" ht="24.75" customHeight="1">
      <c r="A7" s="16" t="s">
        <v>150</v>
      </c>
      <c r="B7" s="40">
        <v>0</v>
      </c>
      <c r="C7" s="40">
        <v>940</v>
      </c>
      <c r="D7" s="40">
        <v>0</v>
      </c>
      <c r="E7" s="40">
        <v>940</v>
      </c>
      <c r="F7" s="40">
        <v>0</v>
      </c>
      <c r="G7" s="40">
        <v>0</v>
      </c>
      <c r="H7" s="40">
        <v>0</v>
      </c>
      <c r="I7" s="40">
        <v>0</v>
      </c>
      <c r="J7" s="40">
        <v>940</v>
      </c>
      <c r="K7" s="40">
        <v>0</v>
      </c>
    </row>
    <row r="8" spans="1:11" ht="24.75" customHeight="1">
      <c r="A8" s="16" t="s">
        <v>115</v>
      </c>
      <c r="B8" s="40">
        <v>0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</row>
    <row r="9" spans="1:11" ht="24.75" customHeight="1">
      <c r="A9" s="16" t="s">
        <v>95</v>
      </c>
      <c r="B9" s="40">
        <v>0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</row>
    <row r="10" spans="1:11" ht="24.75" customHeight="1">
      <c r="A10" s="16" t="s">
        <v>137</v>
      </c>
      <c r="B10" s="40">
        <v>0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</row>
    <row r="11" spans="1:11" ht="24.75" customHeight="1">
      <c r="A11" s="16" t="s">
        <v>130</v>
      </c>
      <c r="B11" s="40">
        <v>0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</row>
    <row r="12" spans="1:11" ht="24.75" customHeight="1">
      <c r="A12" s="16" t="s">
        <v>128</v>
      </c>
      <c r="B12" s="40"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</row>
    <row r="13" spans="1:11" ht="24.75" customHeight="1">
      <c r="A13" s="16" t="s">
        <v>151</v>
      </c>
      <c r="B13" s="40">
        <v>0</v>
      </c>
      <c r="C13" s="40">
        <v>940</v>
      </c>
      <c r="D13" s="40">
        <v>0</v>
      </c>
      <c r="E13" s="40">
        <v>940</v>
      </c>
      <c r="F13" s="40">
        <v>0</v>
      </c>
      <c r="G13" s="40">
        <v>0</v>
      </c>
      <c r="H13" s="40">
        <v>0</v>
      </c>
      <c r="I13" s="40">
        <v>0</v>
      </c>
      <c r="J13" s="40">
        <v>940</v>
      </c>
      <c r="K13" s="40">
        <v>0</v>
      </c>
    </row>
    <row r="14" spans="1:11" ht="24.75" customHeight="1">
      <c r="A14" s="16" t="s">
        <v>617</v>
      </c>
      <c r="B14" s="40">
        <v>15600</v>
      </c>
      <c r="C14" s="40">
        <v>-5359</v>
      </c>
      <c r="D14" s="40">
        <v>-4624</v>
      </c>
      <c r="E14" s="40">
        <v>1005</v>
      </c>
      <c r="F14" s="40">
        <v>452</v>
      </c>
      <c r="G14" s="40">
        <v>0</v>
      </c>
      <c r="H14" s="40">
        <v>-2192</v>
      </c>
      <c r="I14" s="40">
        <v>0</v>
      </c>
      <c r="J14" s="40">
        <v>10241</v>
      </c>
      <c r="K14" s="40">
        <v>5946</v>
      </c>
    </row>
    <row r="15" spans="1:11" ht="24.75" customHeight="1">
      <c r="A15" s="16" t="s">
        <v>152</v>
      </c>
      <c r="B15" s="40">
        <v>15200</v>
      </c>
      <c r="C15" s="40">
        <v>-7250</v>
      </c>
      <c r="D15" s="40">
        <v>-6515</v>
      </c>
      <c r="E15" s="40">
        <v>1005</v>
      </c>
      <c r="F15" s="40">
        <v>452</v>
      </c>
      <c r="G15" s="40">
        <v>0</v>
      </c>
      <c r="H15" s="40">
        <v>-2192</v>
      </c>
      <c r="I15" s="40">
        <v>0</v>
      </c>
      <c r="J15" s="40">
        <v>7950</v>
      </c>
      <c r="K15" s="40">
        <v>3892</v>
      </c>
    </row>
    <row r="16" spans="1:11" ht="24.75" customHeight="1">
      <c r="A16" s="16" t="s">
        <v>96</v>
      </c>
      <c r="B16" s="40">
        <v>0</v>
      </c>
      <c r="C16" s="40">
        <v>185</v>
      </c>
      <c r="D16" s="40">
        <v>185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185</v>
      </c>
      <c r="K16" s="40">
        <v>185</v>
      </c>
    </row>
    <row r="17" spans="1:11" ht="24.75" customHeight="1">
      <c r="A17" s="16" t="s">
        <v>118</v>
      </c>
      <c r="B17" s="40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</row>
    <row r="18" spans="1:11" ht="24.75" customHeight="1">
      <c r="A18" s="16" t="s">
        <v>108</v>
      </c>
      <c r="B18" s="40">
        <v>0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</row>
    <row r="19" spans="1:11" ht="24.75" customHeight="1">
      <c r="A19" s="16" t="s">
        <v>119</v>
      </c>
      <c r="B19" s="40">
        <v>0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</row>
    <row r="20" spans="1:11" ht="24.75" customHeight="1">
      <c r="A20" s="16" t="s">
        <v>110</v>
      </c>
      <c r="B20" s="40">
        <v>0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</row>
    <row r="21" spans="1:11" ht="24.75" customHeight="1">
      <c r="A21" s="16" t="s">
        <v>153</v>
      </c>
      <c r="B21" s="40">
        <v>15200</v>
      </c>
      <c r="C21" s="40">
        <v>-7435</v>
      </c>
      <c r="D21" s="40">
        <v>-6700</v>
      </c>
      <c r="E21" s="40">
        <v>1005</v>
      </c>
      <c r="F21" s="40">
        <v>452</v>
      </c>
      <c r="G21" s="40">
        <v>0</v>
      </c>
      <c r="H21" s="40">
        <v>-2192</v>
      </c>
      <c r="I21" s="40">
        <v>0</v>
      </c>
      <c r="J21" s="40">
        <v>7765</v>
      </c>
      <c r="K21" s="40">
        <v>3707</v>
      </c>
    </row>
    <row r="22" spans="1:11" ht="24.75" customHeight="1">
      <c r="A22" s="16" t="s">
        <v>113</v>
      </c>
      <c r="B22" s="40">
        <v>400</v>
      </c>
      <c r="C22" s="40">
        <v>1891</v>
      </c>
      <c r="D22" s="40">
        <v>1891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2291</v>
      </c>
      <c r="K22" s="40">
        <v>2054</v>
      </c>
    </row>
    <row r="23" spans="1:11" ht="24.75" customHeight="1">
      <c r="A23" s="16" t="s">
        <v>122</v>
      </c>
      <c r="B23" s="40">
        <v>0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</row>
    <row r="24" spans="1:11" ht="24.75" customHeight="1">
      <c r="A24" s="16" t="s">
        <v>140</v>
      </c>
      <c r="B24" s="40">
        <v>400</v>
      </c>
      <c r="C24" s="40">
        <v>1891</v>
      </c>
      <c r="D24" s="40">
        <v>1891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2291</v>
      </c>
      <c r="K24" s="40">
        <v>2054</v>
      </c>
    </row>
    <row r="25" spans="1:11" ht="24.75" customHeight="1">
      <c r="A25" s="16" t="s">
        <v>136</v>
      </c>
      <c r="B25" s="40">
        <v>0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</row>
    <row r="26" spans="1:11" ht="24.75" customHeight="1">
      <c r="A26" s="16" t="s">
        <v>120</v>
      </c>
      <c r="B26" s="40">
        <v>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</row>
    <row r="27" spans="1:11" ht="24.75" customHeight="1">
      <c r="A27" s="16" t="s">
        <v>618</v>
      </c>
      <c r="B27" s="40">
        <v>6020</v>
      </c>
      <c r="C27" s="40">
        <v>34589</v>
      </c>
      <c r="D27" s="40">
        <v>17187</v>
      </c>
      <c r="E27" s="40">
        <v>17103</v>
      </c>
      <c r="F27" s="40">
        <v>0</v>
      </c>
      <c r="G27" s="40">
        <v>0</v>
      </c>
      <c r="H27" s="40">
        <v>-15575</v>
      </c>
      <c r="I27" s="40">
        <v>15874</v>
      </c>
      <c r="J27" s="40">
        <v>40609</v>
      </c>
      <c r="K27" s="40">
        <v>5971</v>
      </c>
    </row>
    <row r="28" spans="1:11" ht="24.75" customHeight="1">
      <c r="A28" s="16" t="s">
        <v>117</v>
      </c>
      <c r="B28" s="40">
        <v>520</v>
      </c>
      <c r="C28" s="40">
        <v>14365</v>
      </c>
      <c r="D28" s="40">
        <v>17187</v>
      </c>
      <c r="E28" s="40">
        <v>3667</v>
      </c>
      <c r="F28" s="40">
        <v>0</v>
      </c>
      <c r="G28" s="40">
        <v>0</v>
      </c>
      <c r="H28" s="40">
        <v>-6489</v>
      </c>
      <c r="I28" s="40">
        <v>0</v>
      </c>
      <c r="J28" s="40">
        <v>14885</v>
      </c>
      <c r="K28" s="40">
        <v>56</v>
      </c>
    </row>
    <row r="29" spans="1:11" ht="24.75" customHeight="1">
      <c r="A29" s="16" t="s">
        <v>138</v>
      </c>
      <c r="B29" s="40">
        <v>0</v>
      </c>
      <c r="C29" s="40">
        <v>1184</v>
      </c>
      <c r="D29" s="40">
        <v>2875</v>
      </c>
      <c r="E29" s="40">
        <v>804</v>
      </c>
      <c r="F29" s="40">
        <v>0</v>
      </c>
      <c r="G29" s="40">
        <v>0</v>
      </c>
      <c r="H29" s="40">
        <v>-2495</v>
      </c>
      <c r="I29" s="40">
        <v>0</v>
      </c>
      <c r="J29" s="40">
        <v>1184</v>
      </c>
      <c r="K29" s="40">
        <v>0</v>
      </c>
    </row>
    <row r="30" spans="1:11" ht="24.75" customHeight="1">
      <c r="A30" s="16" t="s">
        <v>94</v>
      </c>
      <c r="B30" s="40">
        <v>520</v>
      </c>
      <c r="C30" s="40">
        <v>2013</v>
      </c>
      <c r="D30" s="40">
        <v>3144</v>
      </c>
      <c r="E30" s="40">
        <v>2863</v>
      </c>
      <c r="F30" s="40">
        <v>0</v>
      </c>
      <c r="G30" s="40">
        <v>0</v>
      </c>
      <c r="H30" s="40">
        <v>-3994</v>
      </c>
      <c r="I30" s="40">
        <v>0</v>
      </c>
      <c r="J30" s="40">
        <v>2533</v>
      </c>
      <c r="K30" s="40">
        <v>56</v>
      </c>
    </row>
    <row r="31" spans="1:11" ht="24.75" customHeight="1">
      <c r="A31" s="16" t="s">
        <v>114</v>
      </c>
      <c r="B31" s="40">
        <v>0</v>
      </c>
      <c r="C31" s="40">
        <v>11168</v>
      </c>
      <c r="D31" s="40">
        <v>11168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11168</v>
      </c>
      <c r="K31" s="40">
        <v>0</v>
      </c>
    </row>
    <row r="32" spans="1:11" ht="24.75" customHeight="1">
      <c r="A32" s="16" t="s">
        <v>154</v>
      </c>
      <c r="B32" s="40">
        <v>5500</v>
      </c>
      <c r="C32" s="40">
        <v>20224</v>
      </c>
      <c r="D32" s="40">
        <v>0</v>
      </c>
      <c r="E32" s="40">
        <v>13436</v>
      </c>
      <c r="F32" s="40">
        <v>0</v>
      </c>
      <c r="G32" s="40">
        <v>0</v>
      </c>
      <c r="H32" s="40">
        <v>-9086</v>
      </c>
      <c r="I32" s="40">
        <v>15874</v>
      </c>
      <c r="J32" s="40">
        <v>25724</v>
      </c>
      <c r="K32" s="40">
        <v>5915</v>
      </c>
    </row>
    <row r="33" spans="1:11" ht="24.75" customHeight="1">
      <c r="A33" s="16" t="s">
        <v>155</v>
      </c>
      <c r="B33" s="40">
        <v>5500</v>
      </c>
      <c r="C33" s="40">
        <v>-1185</v>
      </c>
      <c r="D33" s="40">
        <v>0</v>
      </c>
      <c r="E33" s="40">
        <v>5761</v>
      </c>
      <c r="F33" s="40">
        <v>0</v>
      </c>
      <c r="G33" s="40">
        <v>0</v>
      </c>
      <c r="H33" s="40">
        <v>-6946</v>
      </c>
      <c r="I33" s="40">
        <v>0</v>
      </c>
      <c r="J33" s="40">
        <v>4315</v>
      </c>
      <c r="K33" s="40">
        <v>4315</v>
      </c>
    </row>
    <row r="34" spans="1:11" ht="24.75" customHeight="1">
      <c r="A34" s="16" t="s">
        <v>156</v>
      </c>
      <c r="B34" s="40">
        <v>0</v>
      </c>
      <c r="C34" s="40">
        <v>0</v>
      </c>
      <c r="D34" s="40">
        <v>0</v>
      </c>
      <c r="E34" s="40">
        <v>1290</v>
      </c>
      <c r="F34" s="40">
        <v>0</v>
      </c>
      <c r="G34" s="40">
        <v>0</v>
      </c>
      <c r="H34" s="40">
        <v>-1290</v>
      </c>
      <c r="I34" s="40">
        <v>0</v>
      </c>
      <c r="J34" s="40">
        <v>0</v>
      </c>
      <c r="K34" s="40">
        <v>0</v>
      </c>
    </row>
    <row r="35" spans="1:11" ht="24.75" customHeight="1">
      <c r="A35" s="16" t="s">
        <v>157</v>
      </c>
      <c r="B35" s="40">
        <v>0</v>
      </c>
      <c r="C35" s="40">
        <v>0</v>
      </c>
      <c r="D35" s="40">
        <v>0</v>
      </c>
      <c r="E35" s="40">
        <v>710</v>
      </c>
      <c r="F35" s="40">
        <v>0</v>
      </c>
      <c r="G35" s="40">
        <v>0</v>
      </c>
      <c r="H35" s="40">
        <v>-710</v>
      </c>
      <c r="I35" s="40">
        <v>0</v>
      </c>
      <c r="J35" s="40">
        <v>0</v>
      </c>
      <c r="K35" s="40">
        <v>0</v>
      </c>
    </row>
    <row r="36" spans="1:11" ht="24.75" customHeight="1">
      <c r="A36" s="16" t="s">
        <v>158</v>
      </c>
      <c r="B36" s="40">
        <v>0</v>
      </c>
      <c r="C36" s="40">
        <v>0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</row>
    <row r="37" spans="1:11" ht="24.75" customHeight="1">
      <c r="A37" s="16" t="s">
        <v>159</v>
      </c>
      <c r="B37" s="40">
        <v>0</v>
      </c>
      <c r="C37" s="40">
        <v>21409</v>
      </c>
      <c r="D37" s="40">
        <v>0</v>
      </c>
      <c r="E37" s="40">
        <v>5675</v>
      </c>
      <c r="F37" s="40">
        <v>0</v>
      </c>
      <c r="G37" s="40">
        <v>0</v>
      </c>
      <c r="H37" s="40">
        <v>-140</v>
      </c>
      <c r="I37" s="40">
        <v>15874</v>
      </c>
      <c r="J37" s="40">
        <v>21409</v>
      </c>
      <c r="K37" s="40">
        <v>1600</v>
      </c>
    </row>
    <row r="38" spans="1:11" ht="24.75" customHeight="1">
      <c r="A38" s="16" t="s">
        <v>622</v>
      </c>
      <c r="B38" s="40">
        <v>112000</v>
      </c>
      <c r="C38" s="40">
        <v>-55399</v>
      </c>
      <c r="D38" s="40">
        <v>-55399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56601</v>
      </c>
      <c r="K38" s="40">
        <v>0</v>
      </c>
    </row>
    <row r="39" spans="1:11" ht="24.75" customHeight="1">
      <c r="A39" s="16" t="s">
        <v>453</v>
      </c>
      <c r="B39" s="40">
        <v>112000</v>
      </c>
      <c r="C39" s="40">
        <v>-55399</v>
      </c>
      <c r="D39" s="40">
        <v>-55399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56601</v>
      </c>
      <c r="K39" s="40">
        <v>0</v>
      </c>
    </row>
    <row r="40" spans="1:11" ht="24.75" customHeight="1">
      <c r="A40" s="16" t="s">
        <v>454</v>
      </c>
      <c r="B40" s="40">
        <v>0</v>
      </c>
      <c r="C40" s="40">
        <v>49967</v>
      </c>
      <c r="D40" s="40">
        <v>49967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49967</v>
      </c>
      <c r="K40" s="40">
        <v>0</v>
      </c>
    </row>
    <row r="41" spans="1:11" ht="24.75" customHeight="1">
      <c r="A41" s="16" t="s">
        <v>455</v>
      </c>
      <c r="B41" s="40">
        <v>0</v>
      </c>
      <c r="C41" s="40">
        <v>3473</v>
      </c>
      <c r="D41" s="40">
        <v>3473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3473</v>
      </c>
      <c r="K41" s="40">
        <v>0</v>
      </c>
    </row>
    <row r="42" spans="1:11" ht="24.75" customHeight="1">
      <c r="A42" s="16" t="s">
        <v>456</v>
      </c>
      <c r="B42" s="40">
        <v>0</v>
      </c>
      <c r="C42" s="40">
        <v>24</v>
      </c>
      <c r="D42" s="40">
        <v>24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24</v>
      </c>
      <c r="K42" s="40">
        <v>0</v>
      </c>
    </row>
    <row r="43" spans="1:11" ht="24.75" customHeight="1">
      <c r="A43" s="16" t="s">
        <v>457</v>
      </c>
      <c r="B43" s="40">
        <v>112000</v>
      </c>
      <c r="C43" s="40">
        <v>-108863</v>
      </c>
      <c r="D43" s="40">
        <v>-108863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3137</v>
      </c>
      <c r="K43" s="40">
        <v>0</v>
      </c>
    </row>
    <row r="44" spans="1:11" ht="24.75" customHeight="1">
      <c r="A44" s="16" t="s">
        <v>623</v>
      </c>
      <c r="B44" s="40">
        <v>138000</v>
      </c>
      <c r="C44" s="40">
        <v>431411</v>
      </c>
      <c r="D44" s="40">
        <v>80500</v>
      </c>
      <c r="E44" s="40">
        <v>526957</v>
      </c>
      <c r="F44" s="40">
        <v>-128096</v>
      </c>
      <c r="G44" s="40">
        <v>0</v>
      </c>
      <c r="H44" s="40">
        <v>-77863</v>
      </c>
      <c r="I44" s="40">
        <v>29913</v>
      </c>
      <c r="J44" s="40">
        <v>569411</v>
      </c>
      <c r="K44" s="40">
        <v>147982</v>
      </c>
    </row>
    <row r="45" spans="1:11" ht="24.75" customHeight="1">
      <c r="A45" s="16" t="s">
        <v>160</v>
      </c>
      <c r="B45" s="40">
        <v>82000</v>
      </c>
      <c r="C45" s="40">
        <v>-19433</v>
      </c>
      <c r="D45" s="40">
        <v>50600</v>
      </c>
      <c r="E45" s="40">
        <v>29376</v>
      </c>
      <c r="F45" s="40">
        <v>-44242</v>
      </c>
      <c r="G45" s="40">
        <v>0</v>
      </c>
      <c r="H45" s="40">
        <v>-54214</v>
      </c>
      <c r="I45" s="40">
        <v>-953</v>
      </c>
      <c r="J45" s="40">
        <v>62567</v>
      </c>
      <c r="K45" s="40">
        <v>34350</v>
      </c>
    </row>
    <row r="46" spans="1:11" ht="24.75" customHeight="1">
      <c r="A46" s="16" t="s">
        <v>105</v>
      </c>
      <c r="B46" s="40">
        <v>82000</v>
      </c>
      <c r="C46" s="40">
        <v>-19433</v>
      </c>
      <c r="D46" s="40">
        <v>0</v>
      </c>
      <c r="E46" s="40">
        <v>29376</v>
      </c>
      <c r="F46" s="40">
        <v>-44242</v>
      </c>
      <c r="G46" s="40">
        <v>0</v>
      </c>
      <c r="H46" s="40">
        <v>-3614</v>
      </c>
      <c r="I46" s="40">
        <v>-953</v>
      </c>
      <c r="J46" s="40">
        <v>62567</v>
      </c>
      <c r="K46" s="40">
        <v>34350</v>
      </c>
    </row>
    <row r="47" spans="1:11" ht="24.75" customHeight="1">
      <c r="A47" s="16" t="s">
        <v>112</v>
      </c>
      <c r="B47" s="40">
        <v>0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</row>
    <row r="48" spans="1:11" ht="24.75" customHeight="1">
      <c r="A48" s="16" t="s">
        <v>103</v>
      </c>
      <c r="B48" s="40">
        <v>0</v>
      </c>
      <c r="C48" s="40">
        <v>0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</row>
    <row r="49" spans="1:11" ht="24.75" customHeight="1">
      <c r="A49" s="16" t="s">
        <v>99</v>
      </c>
      <c r="B49" s="40">
        <v>0</v>
      </c>
      <c r="C49" s="40">
        <v>0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</row>
    <row r="50" spans="1:11" ht="24.75" customHeight="1">
      <c r="A50" s="16" t="s">
        <v>131</v>
      </c>
      <c r="B50" s="40">
        <v>0</v>
      </c>
      <c r="C50" s="40">
        <v>0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</row>
    <row r="51" spans="1:11" ht="24.75" customHeight="1">
      <c r="A51" s="16" t="s">
        <v>145</v>
      </c>
      <c r="B51" s="40">
        <v>0</v>
      </c>
      <c r="C51" s="40">
        <v>0</v>
      </c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</row>
    <row r="52" spans="1:11" ht="24.75" customHeight="1">
      <c r="A52" s="16" t="s">
        <v>107</v>
      </c>
      <c r="B52" s="40">
        <v>0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</row>
    <row r="53" spans="1:11" ht="24.75" customHeight="1">
      <c r="A53" s="16" t="s">
        <v>161</v>
      </c>
      <c r="B53" s="40">
        <v>0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</row>
    <row r="54" spans="1:11" ht="24.75" customHeight="1">
      <c r="A54" s="16" t="s">
        <v>162</v>
      </c>
      <c r="B54" s="40">
        <v>0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</row>
    <row r="55" spans="1:11" ht="24.75" customHeight="1">
      <c r="A55" s="16" t="s">
        <v>163</v>
      </c>
      <c r="B55" s="40">
        <v>0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</row>
    <row r="56" spans="1:11" ht="24.75" customHeight="1">
      <c r="A56" s="16" t="s">
        <v>106</v>
      </c>
      <c r="B56" s="40">
        <v>0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</row>
    <row r="57" spans="1:11" ht="24.75" customHeight="1">
      <c r="A57" s="16" t="s">
        <v>164</v>
      </c>
      <c r="B57" s="40">
        <v>0</v>
      </c>
      <c r="C57" s="40">
        <v>0</v>
      </c>
      <c r="D57" s="40">
        <v>50600</v>
      </c>
      <c r="E57" s="40">
        <v>0</v>
      </c>
      <c r="F57" s="40">
        <v>0</v>
      </c>
      <c r="G57" s="40">
        <v>0</v>
      </c>
      <c r="H57" s="40">
        <v>-50600</v>
      </c>
      <c r="I57" s="40">
        <v>0</v>
      </c>
      <c r="J57" s="40">
        <v>0</v>
      </c>
      <c r="K57" s="40">
        <v>0</v>
      </c>
    </row>
    <row r="58" spans="1:11" ht="24.75" customHeight="1">
      <c r="A58" s="16" t="s">
        <v>165</v>
      </c>
      <c r="B58" s="40">
        <v>0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</row>
    <row r="59" spans="1:11" ht="24.75" customHeight="1">
      <c r="A59" s="16" t="s">
        <v>50</v>
      </c>
      <c r="B59" s="40">
        <v>0</v>
      </c>
      <c r="C59" s="40">
        <v>386</v>
      </c>
      <c r="D59" s="40">
        <v>0</v>
      </c>
      <c r="E59" s="40">
        <v>386</v>
      </c>
      <c r="F59" s="40">
        <v>0</v>
      </c>
      <c r="G59" s="40">
        <v>0</v>
      </c>
      <c r="H59" s="40">
        <v>0</v>
      </c>
      <c r="I59" s="40">
        <v>0</v>
      </c>
      <c r="J59" s="40">
        <v>386</v>
      </c>
      <c r="K59" s="40">
        <v>0</v>
      </c>
    </row>
    <row r="60" spans="1:11" ht="24.75" customHeight="1">
      <c r="A60" s="16" t="s">
        <v>105</v>
      </c>
      <c r="B60" s="40">
        <v>0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</row>
    <row r="61" spans="1:11" ht="24.75" customHeight="1">
      <c r="A61" s="16" t="s">
        <v>112</v>
      </c>
      <c r="B61" s="40">
        <v>0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</row>
    <row r="62" spans="1:11" ht="24.75" customHeight="1">
      <c r="A62" s="16" t="s">
        <v>101</v>
      </c>
      <c r="B62" s="40">
        <v>0</v>
      </c>
      <c r="C62" s="40">
        <v>386</v>
      </c>
      <c r="D62" s="40">
        <v>0</v>
      </c>
      <c r="E62" s="40">
        <v>386</v>
      </c>
      <c r="F62" s="40">
        <v>0</v>
      </c>
      <c r="G62" s="40">
        <v>0</v>
      </c>
      <c r="H62" s="40">
        <v>0</v>
      </c>
      <c r="I62" s="40">
        <v>0</v>
      </c>
      <c r="J62" s="40">
        <v>386</v>
      </c>
      <c r="K62" s="40">
        <v>0</v>
      </c>
    </row>
    <row r="63" spans="1:11" ht="24.75" customHeight="1">
      <c r="A63" s="16" t="s">
        <v>51</v>
      </c>
      <c r="B63" s="40">
        <v>0</v>
      </c>
      <c r="C63" s="40">
        <v>33046</v>
      </c>
      <c r="D63" s="40">
        <v>0</v>
      </c>
      <c r="E63" s="40">
        <v>31308</v>
      </c>
      <c r="F63" s="40">
        <v>-5292</v>
      </c>
      <c r="G63" s="40">
        <v>0</v>
      </c>
      <c r="H63" s="40">
        <v>-16449</v>
      </c>
      <c r="I63" s="40">
        <v>23479</v>
      </c>
      <c r="J63" s="40">
        <v>33046</v>
      </c>
      <c r="K63" s="40">
        <v>9412</v>
      </c>
    </row>
    <row r="64" spans="1:11" ht="24.75" customHeight="1">
      <c r="A64" s="16" t="s">
        <v>458</v>
      </c>
      <c r="B64" s="40">
        <v>56000</v>
      </c>
      <c r="C64" s="40">
        <v>417103</v>
      </c>
      <c r="D64" s="40">
        <v>29900</v>
      </c>
      <c r="E64" s="40">
        <v>465578</v>
      </c>
      <c r="F64" s="40">
        <v>-78562</v>
      </c>
      <c r="G64" s="40">
        <v>0</v>
      </c>
      <c r="H64" s="40">
        <v>-7200</v>
      </c>
      <c r="I64" s="40">
        <v>7387</v>
      </c>
      <c r="J64" s="40">
        <v>473103</v>
      </c>
      <c r="K64" s="40">
        <v>104220</v>
      </c>
    </row>
    <row r="65" spans="1:11" ht="24.75" customHeight="1">
      <c r="A65" s="16" t="s">
        <v>124</v>
      </c>
      <c r="B65" s="40">
        <v>0</v>
      </c>
      <c r="C65" s="40">
        <v>150</v>
      </c>
      <c r="D65" s="40">
        <v>150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150</v>
      </c>
      <c r="K65" s="40">
        <v>150</v>
      </c>
    </row>
    <row r="66" spans="1:11" ht="24.75" customHeight="1">
      <c r="A66" s="16" t="s">
        <v>102</v>
      </c>
      <c r="B66" s="40">
        <v>0</v>
      </c>
      <c r="C66" s="40">
        <v>270</v>
      </c>
      <c r="D66" s="40">
        <v>270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270</v>
      </c>
      <c r="K66" s="40">
        <v>270</v>
      </c>
    </row>
    <row r="67" spans="1:11" ht="24.75" customHeight="1">
      <c r="A67" s="16" t="s">
        <v>127</v>
      </c>
      <c r="B67" s="40">
        <v>56000</v>
      </c>
      <c r="C67" s="40">
        <v>403883</v>
      </c>
      <c r="D67" s="40">
        <v>9480</v>
      </c>
      <c r="E67" s="40">
        <v>465578</v>
      </c>
      <c r="F67" s="40">
        <v>-78562</v>
      </c>
      <c r="G67" s="40">
        <v>0</v>
      </c>
      <c r="H67" s="40">
        <v>0</v>
      </c>
      <c r="I67" s="40">
        <v>7387</v>
      </c>
      <c r="J67" s="40">
        <v>459883</v>
      </c>
      <c r="K67" s="40">
        <v>103800</v>
      </c>
    </row>
    <row r="68" spans="1:11" ht="24.75" customHeight="1">
      <c r="A68" s="16" t="s">
        <v>134</v>
      </c>
      <c r="B68" s="40">
        <v>0</v>
      </c>
      <c r="C68" s="40">
        <v>12800</v>
      </c>
      <c r="D68" s="40">
        <v>20000</v>
      </c>
      <c r="E68" s="40">
        <v>0</v>
      </c>
      <c r="F68" s="40">
        <v>0</v>
      </c>
      <c r="G68" s="40">
        <v>0</v>
      </c>
      <c r="H68" s="40">
        <v>-7200</v>
      </c>
      <c r="I68" s="40">
        <v>0</v>
      </c>
      <c r="J68" s="40">
        <v>12800</v>
      </c>
      <c r="K68" s="40">
        <v>0</v>
      </c>
    </row>
    <row r="69" spans="1:11" ht="24.75" customHeight="1">
      <c r="A69" s="16" t="s">
        <v>166</v>
      </c>
      <c r="B69" s="40">
        <v>0</v>
      </c>
      <c r="C69" s="40">
        <v>309</v>
      </c>
      <c r="D69" s="40">
        <v>0</v>
      </c>
      <c r="E69" s="40">
        <v>309</v>
      </c>
      <c r="F69" s="40">
        <v>0</v>
      </c>
      <c r="G69" s="40">
        <v>0</v>
      </c>
      <c r="H69" s="40">
        <v>0</v>
      </c>
      <c r="I69" s="40">
        <v>0</v>
      </c>
      <c r="J69" s="40">
        <v>309</v>
      </c>
      <c r="K69" s="40">
        <v>0</v>
      </c>
    </row>
    <row r="70" spans="1:11" ht="24.75" customHeight="1">
      <c r="A70" s="16" t="s">
        <v>143</v>
      </c>
      <c r="B70" s="40">
        <v>0</v>
      </c>
      <c r="C70" s="40">
        <v>0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</row>
    <row r="71" spans="1:11" ht="24.75" customHeight="1">
      <c r="A71" s="16" t="s">
        <v>98</v>
      </c>
      <c r="B71" s="40">
        <v>0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</row>
    <row r="72" spans="1:11" ht="24.75" customHeight="1">
      <c r="A72" s="16" t="s">
        <v>123</v>
      </c>
      <c r="B72" s="40">
        <v>0</v>
      </c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</row>
    <row r="73" spans="1:11" ht="24.75" customHeight="1">
      <c r="A73" s="16" t="s">
        <v>109</v>
      </c>
      <c r="B73" s="40">
        <v>0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</row>
    <row r="74" spans="1:11" ht="24.75" customHeight="1">
      <c r="A74" s="16" t="s">
        <v>167</v>
      </c>
      <c r="B74" s="40">
        <v>0</v>
      </c>
      <c r="C74" s="40">
        <v>309</v>
      </c>
      <c r="D74" s="40">
        <v>0</v>
      </c>
      <c r="E74" s="40">
        <v>309</v>
      </c>
      <c r="F74" s="40">
        <v>0</v>
      </c>
      <c r="G74" s="40">
        <v>0</v>
      </c>
      <c r="H74" s="40">
        <v>0</v>
      </c>
      <c r="I74" s="40">
        <v>0</v>
      </c>
      <c r="J74" s="40">
        <v>309</v>
      </c>
      <c r="K74" s="40">
        <v>0</v>
      </c>
    </row>
    <row r="75" spans="1:11" ht="24.75" customHeight="1">
      <c r="A75" s="16" t="s">
        <v>625</v>
      </c>
      <c r="B75" s="40">
        <v>24000</v>
      </c>
      <c r="C75" s="40">
        <v>59881</v>
      </c>
      <c r="D75" s="40">
        <v>2500</v>
      </c>
      <c r="E75" s="40">
        <v>41026</v>
      </c>
      <c r="F75" s="40">
        <v>3313</v>
      </c>
      <c r="G75" s="40">
        <v>34087</v>
      </c>
      <c r="H75" s="40">
        <v>-26904</v>
      </c>
      <c r="I75" s="40">
        <v>5859</v>
      </c>
      <c r="J75" s="40">
        <v>83881</v>
      </c>
      <c r="K75" s="40">
        <v>39300</v>
      </c>
    </row>
    <row r="76" spans="1:11" ht="24.75" customHeight="1">
      <c r="A76" s="16" t="s">
        <v>168</v>
      </c>
      <c r="B76" s="40">
        <v>0</v>
      </c>
      <c r="C76" s="40">
        <v>713</v>
      </c>
      <c r="D76" s="40">
        <v>0</v>
      </c>
      <c r="E76" s="40">
        <v>713</v>
      </c>
      <c r="F76" s="40">
        <v>0</v>
      </c>
      <c r="G76" s="40">
        <v>0</v>
      </c>
      <c r="H76" s="40">
        <v>0</v>
      </c>
      <c r="I76" s="40">
        <v>0</v>
      </c>
      <c r="J76" s="40">
        <v>713</v>
      </c>
      <c r="K76" s="40">
        <v>0</v>
      </c>
    </row>
    <row r="77" spans="1:11" ht="24.75" customHeight="1">
      <c r="A77" s="16" t="s">
        <v>169</v>
      </c>
      <c r="B77" s="40">
        <v>0</v>
      </c>
      <c r="C77" s="40">
        <v>713</v>
      </c>
      <c r="D77" s="40">
        <v>0</v>
      </c>
      <c r="E77" s="40">
        <v>713</v>
      </c>
      <c r="F77" s="40">
        <v>0</v>
      </c>
      <c r="G77" s="40">
        <v>0</v>
      </c>
      <c r="H77" s="40">
        <v>0</v>
      </c>
      <c r="I77" s="40">
        <v>0</v>
      </c>
      <c r="J77" s="40">
        <v>713</v>
      </c>
      <c r="K77" s="40">
        <v>0</v>
      </c>
    </row>
    <row r="78" spans="1:11" ht="24.75" customHeight="1">
      <c r="A78" s="16" t="s">
        <v>170</v>
      </c>
      <c r="B78" s="40">
        <v>0</v>
      </c>
      <c r="C78" s="40">
        <v>0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</row>
    <row r="79" spans="1:11" ht="24.75" customHeight="1">
      <c r="A79" s="16" t="s">
        <v>171</v>
      </c>
      <c r="B79" s="40">
        <v>0</v>
      </c>
      <c r="C79" s="40">
        <v>0</v>
      </c>
      <c r="D79" s="40">
        <v>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</row>
    <row r="80" spans="1:11" ht="24.75" customHeight="1">
      <c r="A80" s="16" t="s">
        <v>172</v>
      </c>
      <c r="B80" s="40">
        <v>0</v>
      </c>
      <c r="C80" s="40">
        <v>0</v>
      </c>
      <c r="D80" s="40">
        <v>0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40">
        <v>0</v>
      </c>
      <c r="K80" s="40">
        <v>0</v>
      </c>
    </row>
    <row r="81" spans="1:11" ht="24.75" customHeight="1">
      <c r="A81" s="16" t="s">
        <v>173</v>
      </c>
      <c r="B81" s="40">
        <v>0</v>
      </c>
      <c r="C81" s="40">
        <v>0</v>
      </c>
      <c r="D81" s="40">
        <v>0</v>
      </c>
      <c r="E81" s="40"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</row>
    <row r="82" spans="1:11" ht="24.75" customHeight="1">
      <c r="A82" s="16" t="s">
        <v>174</v>
      </c>
      <c r="B82" s="40">
        <v>0</v>
      </c>
      <c r="C82" s="40">
        <v>0</v>
      </c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</row>
    <row r="83" spans="1:11" ht="24.75" customHeight="1">
      <c r="A83" s="16" t="s">
        <v>175</v>
      </c>
      <c r="B83" s="40">
        <v>0</v>
      </c>
      <c r="C83" s="40">
        <v>0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</row>
    <row r="84" spans="1:11" ht="24.75" customHeight="1">
      <c r="A84" s="16" t="s">
        <v>176</v>
      </c>
      <c r="B84" s="40">
        <v>14500</v>
      </c>
      <c r="C84" s="40">
        <v>13303</v>
      </c>
      <c r="D84" s="40">
        <v>0</v>
      </c>
      <c r="E84" s="40">
        <v>25800</v>
      </c>
      <c r="F84" s="40">
        <v>3157</v>
      </c>
      <c r="G84" s="40">
        <v>0</v>
      </c>
      <c r="H84" s="40">
        <v>-15654</v>
      </c>
      <c r="I84" s="40">
        <v>0</v>
      </c>
      <c r="J84" s="40">
        <v>27803</v>
      </c>
      <c r="K84" s="40">
        <v>13963</v>
      </c>
    </row>
    <row r="85" spans="1:11" ht="24.75" customHeight="1">
      <c r="A85" s="16" t="s">
        <v>177</v>
      </c>
      <c r="B85" s="40">
        <v>0</v>
      </c>
      <c r="C85" s="40">
        <v>0</v>
      </c>
      <c r="D85" s="40">
        <v>0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</row>
    <row r="86" spans="1:11" ht="24.75" customHeight="1">
      <c r="A86" s="16" t="s">
        <v>178</v>
      </c>
      <c r="B86" s="40">
        <v>0</v>
      </c>
      <c r="C86" s="40">
        <v>0</v>
      </c>
      <c r="D86" s="40">
        <v>0</v>
      </c>
      <c r="E86" s="40">
        <v>0</v>
      </c>
      <c r="F86" s="40">
        <v>0</v>
      </c>
      <c r="G86" s="40">
        <v>0</v>
      </c>
      <c r="H86" s="40">
        <v>0</v>
      </c>
      <c r="I86" s="40">
        <v>0</v>
      </c>
      <c r="J86" s="40">
        <v>0</v>
      </c>
      <c r="K86" s="40">
        <v>0</v>
      </c>
    </row>
    <row r="87" spans="1:11" ht="24.75" customHeight="1">
      <c r="A87" s="16" t="s">
        <v>179</v>
      </c>
      <c r="B87" s="40">
        <v>0</v>
      </c>
      <c r="C87" s="40">
        <v>0</v>
      </c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40">
        <v>0</v>
      </c>
    </row>
    <row r="88" spans="1:11" ht="24.75" customHeight="1">
      <c r="A88" s="16" t="s">
        <v>180</v>
      </c>
      <c r="B88" s="40">
        <v>0</v>
      </c>
      <c r="C88" s="40">
        <v>0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</row>
    <row r="89" spans="1:11" ht="24.75" customHeight="1">
      <c r="A89" s="16" t="s">
        <v>181</v>
      </c>
      <c r="B89" s="40">
        <v>0</v>
      </c>
      <c r="C89" s="40">
        <v>0</v>
      </c>
      <c r="D89" s="40">
        <v>0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  <c r="J89" s="40">
        <v>0</v>
      </c>
      <c r="K89" s="40">
        <v>0</v>
      </c>
    </row>
    <row r="90" spans="1:11" ht="24.75" customHeight="1">
      <c r="A90" s="16" t="s">
        <v>182</v>
      </c>
      <c r="B90" s="40">
        <v>0</v>
      </c>
      <c r="C90" s="40">
        <v>0</v>
      </c>
      <c r="D90" s="40">
        <v>0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</row>
    <row r="91" spans="1:11" ht="24.75" customHeight="1">
      <c r="A91" s="16" t="s">
        <v>183</v>
      </c>
      <c r="B91" s="40">
        <v>14500</v>
      </c>
      <c r="C91" s="40">
        <v>13303</v>
      </c>
      <c r="D91" s="40">
        <v>0</v>
      </c>
      <c r="E91" s="40">
        <v>25800</v>
      </c>
      <c r="F91" s="40">
        <v>3157</v>
      </c>
      <c r="G91" s="40">
        <v>0</v>
      </c>
      <c r="H91" s="40">
        <v>-15654</v>
      </c>
      <c r="I91" s="40">
        <v>0</v>
      </c>
      <c r="J91" s="40">
        <v>27803</v>
      </c>
      <c r="K91" s="40">
        <v>13963</v>
      </c>
    </row>
    <row r="92" spans="1:11" ht="24.75" customHeight="1">
      <c r="A92" s="16" t="s">
        <v>184</v>
      </c>
      <c r="B92" s="40">
        <v>0</v>
      </c>
      <c r="C92" s="40">
        <v>250</v>
      </c>
      <c r="D92" s="40">
        <v>2500</v>
      </c>
      <c r="E92" s="40">
        <v>0</v>
      </c>
      <c r="F92" s="40">
        <v>0</v>
      </c>
      <c r="G92" s="40">
        <v>0</v>
      </c>
      <c r="H92" s="40">
        <v>-2250</v>
      </c>
      <c r="I92" s="40">
        <v>0</v>
      </c>
      <c r="J92" s="40">
        <v>250</v>
      </c>
      <c r="K92" s="40">
        <v>250</v>
      </c>
    </row>
    <row r="93" spans="1:11" ht="24.75" customHeight="1">
      <c r="A93" s="16" t="s">
        <v>185</v>
      </c>
      <c r="B93" s="40">
        <v>0</v>
      </c>
      <c r="C93" s="40">
        <v>0</v>
      </c>
      <c r="D93" s="40">
        <v>0</v>
      </c>
      <c r="E93" s="40">
        <v>0</v>
      </c>
      <c r="F93" s="40">
        <v>0</v>
      </c>
      <c r="G93" s="40">
        <v>0</v>
      </c>
      <c r="H93" s="40">
        <v>0</v>
      </c>
      <c r="I93" s="40">
        <v>0</v>
      </c>
      <c r="J93" s="40">
        <v>0</v>
      </c>
      <c r="K93" s="40">
        <v>0</v>
      </c>
    </row>
    <row r="94" spans="1:11" ht="24.75" customHeight="1">
      <c r="A94" s="16" t="s">
        <v>186</v>
      </c>
      <c r="B94" s="40">
        <v>0</v>
      </c>
      <c r="C94" s="40">
        <v>0</v>
      </c>
      <c r="D94" s="40">
        <v>0</v>
      </c>
      <c r="E94" s="40">
        <v>0</v>
      </c>
      <c r="F94" s="40">
        <v>0</v>
      </c>
      <c r="G94" s="40">
        <v>0</v>
      </c>
      <c r="H94" s="40">
        <v>0</v>
      </c>
      <c r="I94" s="40">
        <v>0</v>
      </c>
      <c r="J94" s="40">
        <v>0</v>
      </c>
      <c r="K94" s="40">
        <v>0</v>
      </c>
    </row>
    <row r="95" spans="1:11" ht="24.75" customHeight="1">
      <c r="A95" s="16" t="s">
        <v>187</v>
      </c>
      <c r="B95" s="40">
        <v>0</v>
      </c>
      <c r="C95" s="40">
        <v>250</v>
      </c>
      <c r="D95" s="40">
        <v>1300</v>
      </c>
      <c r="E95" s="40">
        <v>0</v>
      </c>
      <c r="F95" s="40">
        <v>0</v>
      </c>
      <c r="G95" s="40">
        <v>0</v>
      </c>
      <c r="H95" s="40">
        <v>-1050</v>
      </c>
      <c r="I95" s="40">
        <v>0</v>
      </c>
      <c r="J95" s="40">
        <v>250</v>
      </c>
      <c r="K95" s="40">
        <v>250</v>
      </c>
    </row>
    <row r="96" spans="1:11" ht="24.75" customHeight="1">
      <c r="A96" s="16" t="s">
        <v>188</v>
      </c>
      <c r="B96" s="40">
        <v>0</v>
      </c>
      <c r="C96" s="40">
        <v>0</v>
      </c>
      <c r="D96" s="40">
        <v>1200</v>
      </c>
      <c r="E96" s="40">
        <v>0</v>
      </c>
      <c r="F96" s="40">
        <v>0</v>
      </c>
      <c r="G96" s="40">
        <v>0</v>
      </c>
      <c r="H96" s="40">
        <v>-1200</v>
      </c>
      <c r="I96" s="40">
        <v>0</v>
      </c>
      <c r="J96" s="40">
        <v>0</v>
      </c>
      <c r="K96" s="40">
        <v>0</v>
      </c>
    </row>
    <row r="97" spans="1:11" ht="24.75" customHeight="1">
      <c r="A97" s="16" t="s">
        <v>189</v>
      </c>
      <c r="B97" s="40">
        <v>0</v>
      </c>
      <c r="C97" s="40">
        <v>25146</v>
      </c>
      <c r="D97" s="40">
        <v>0</v>
      </c>
      <c r="E97" s="40">
        <v>0</v>
      </c>
      <c r="F97" s="40">
        <v>0</v>
      </c>
      <c r="G97" s="40">
        <v>34087</v>
      </c>
      <c r="H97" s="40">
        <v>-9000</v>
      </c>
      <c r="I97" s="40">
        <v>59</v>
      </c>
      <c r="J97" s="40">
        <v>25146</v>
      </c>
      <c r="K97" s="40">
        <v>25087</v>
      </c>
    </row>
    <row r="98" spans="1:11" ht="24.75" customHeight="1">
      <c r="A98" s="16" t="s">
        <v>185</v>
      </c>
      <c r="B98" s="40">
        <v>0</v>
      </c>
      <c r="C98" s="40">
        <v>0</v>
      </c>
      <c r="D98" s="40">
        <v>0</v>
      </c>
      <c r="E98" s="40">
        <v>0</v>
      </c>
      <c r="F98" s="40">
        <v>0</v>
      </c>
      <c r="G98" s="40">
        <v>0</v>
      </c>
      <c r="H98" s="40">
        <v>0</v>
      </c>
      <c r="I98" s="40">
        <v>0</v>
      </c>
      <c r="J98" s="40">
        <v>0</v>
      </c>
      <c r="K98" s="40">
        <v>0</v>
      </c>
    </row>
    <row r="99" spans="1:11" ht="24.75" customHeight="1">
      <c r="A99" s="16" t="s">
        <v>186</v>
      </c>
      <c r="B99" s="40">
        <v>0</v>
      </c>
      <c r="C99" s="40">
        <v>0</v>
      </c>
      <c r="D99" s="40">
        <v>0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40">
        <v>0</v>
      </c>
      <c r="K99" s="40">
        <v>0</v>
      </c>
    </row>
    <row r="100" spans="1:11" ht="24.75" customHeight="1">
      <c r="A100" s="16" t="s">
        <v>190</v>
      </c>
      <c r="B100" s="40">
        <v>0</v>
      </c>
      <c r="C100" s="40">
        <v>0</v>
      </c>
      <c r="D100" s="40">
        <v>0</v>
      </c>
      <c r="E100" s="40">
        <v>0</v>
      </c>
      <c r="F100" s="40">
        <v>0</v>
      </c>
      <c r="G100" s="40">
        <v>0</v>
      </c>
      <c r="H100" s="40">
        <v>0</v>
      </c>
      <c r="I100" s="40">
        <v>0</v>
      </c>
      <c r="J100" s="40">
        <v>0</v>
      </c>
      <c r="K100" s="40">
        <v>0</v>
      </c>
    </row>
    <row r="101" spans="1:11" ht="24.75" customHeight="1">
      <c r="A101" s="16" t="s">
        <v>109</v>
      </c>
      <c r="B101" s="40">
        <v>0</v>
      </c>
      <c r="C101" s="40">
        <v>0</v>
      </c>
      <c r="D101" s="40">
        <v>0</v>
      </c>
      <c r="E101" s="40">
        <v>0</v>
      </c>
      <c r="F101" s="40">
        <v>0</v>
      </c>
      <c r="G101" s="40">
        <v>0</v>
      </c>
      <c r="H101" s="40">
        <v>0</v>
      </c>
      <c r="I101" s="40">
        <v>0</v>
      </c>
      <c r="J101" s="40">
        <v>0</v>
      </c>
      <c r="K101" s="40">
        <v>0</v>
      </c>
    </row>
    <row r="102" spans="1:11" ht="24.75" customHeight="1">
      <c r="A102" s="16" t="s">
        <v>191</v>
      </c>
      <c r="B102" s="40">
        <v>0</v>
      </c>
      <c r="C102" s="40">
        <v>25146</v>
      </c>
      <c r="D102" s="40">
        <v>0</v>
      </c>
      <c r="E102" s="40">
        <v>0</v>
      </c>
      <c r="F102" s="40">
        <v>0</v>
      </c>
      <c r="G102" s="40">
        <v>34087</v>
      </c>
      <c r="H102" s="40">
        <v>-9000</v>
      </c>
      <c r="I102" s="40">
        <v>59</v>
      </c>
      <c r="J102" s="40">
        <v>25146</v>
      </c>
      <c r="K102" s="40">
        <v>25087</v>
      </c>
    </row>
    <row r="103" spans="1:11" ht="24.75" customHeight="1">
      <c r="A103" s="16" t="s">
        <v>193</v>
      </c>
      <c r="B103" s="40">
        <v>9500</v>
      </c>
      <c r="C103" s="40">
        <v>20469</v>
      </c>
      <c r="D103" s="40">
        <v>0</v>
      </c>
      <c r="E103" s="40">
        <v>14513</v>
      </c>
      <c r="F103" s="40">
        <v>156</v>
      </c>
      <c r="G103" s="40">
        <v>0</v>
      </c>
      <c r="H103" s="40">
        <v>0</v>
      </c>
      <c r="I103" s="40">
        <v>5800</v>
      </c>
      <c r="J103" s="40">
        <v>29969</v>
      </c>
      <c r="K103" s="40">
        <v>0</v>
      </c>
    </row>
    <row r="104" spans="1:11" ht="24.75" customHeight="1">
      <c r="A104" s="16" t="s">
        <v>192</v>
      </c>
      <c r="B104" s="40">
        <v>0</v>
      </c>
      <c r="C104" s="40">
        <v>0</v>
      </c>
      <c r="D104" s="40">
        <v>0</v>
      </c>
      <c r="E104" s="40">
        <v>0</v>
      </c>
      <c r="F104" s="40">
        <v>0</v>
      </c>
      <c r="G104" s="40">
        <v>0</v>
      </c>
      <c r="H104" s="40">
        <v>0</v>
      </c>
      <c r="I104" s="40">
        <v>0</v>
      </c>
      <c r="J104" s="40">
        <v>0</v>
      </c>
      <c r="K104" s="40">
        <v>0</v>
      </c>
    </row>
    <row r="105" spans="1:11" ht="24.75" customHeight="1">
      <c r="A105" s="16" t="s">
        <v>194</v>
      </c>
      <c r="B105" s="40">
        <v>0</v>
      </c>
      <c r="C105" s="40">
        <v>0</v>
      </c>
      <c r="D105" s="40">
        <v>0</v>
      </c>
      <c r="E105" s="40">
        <v>0</v>
      </c>
      <c r="F105" s="40">
        <v>0</v>
      </c>
      <c r="G105" s="40">
        <v>0</v>
      </c>
      <c r="H105" s="40">
        <v>0</v>
      </c>
      <c r="I105" s="40">
        <v>0</v>
      </c>
      <c r="J105" s="40">
        <v>0</v>
      </c>
      <c r="K105" s="40">
        <v>0</v>
      </c>
    </row>
    <row r="106" spans="1:11" ht="24.75" customHeight="1">
      <c r="A106" s="16" t="s">
        <v>195</v>
      </c>
      <c r="B106" s="40">
        <v>0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0">
        <v>0</v>
      </c>
    </row>
    <row r="107" spans="1:11" ht="24.75" customHeight="1">
      <c r="A107" s="16" t="s">
        <v>196</v>
      </c>
      <c r="B107" s="40">
        <v>9500</v>
      </c>
      <c r="C107" s="40">
        <v>20469</v>
      </c>
      <c r="D107" s="40">
        <v>0</v>
      </c>
      <c r="E107" s="40">
        <v>14513</v>
      </c>
      <c r="F107" s="40">
        <v>156</v>
      </c>
      <c r="G107" s="40">
        <v>0</v>
      </c>
      <c r="H107" s="40">
        <v>0</v>
      </c>
      <c r="I107" s="40">
        <v>5800</v>
      </c>
      <c r="J107" s="40">
        <v>29969</v>
      </c>
      <c r="K107" s="40">
        <v>0</v>
      </c>
    </row>
    <row r="108" spans="1:11" ht="24.75" customHeight="1">
      <c r="A108" s="16" t="s">
        <v>628</v>
      </c>
      <c r="B108" s="40">
        <v>435000</v>
      </c>
      <c r="C108" s="40">
        <v>197901</v>
      </c>
      <c r="D108" s="40">
        <v>84331</v>
      </c>
      <c r="E108" s="40">
        <v>116173</v>
      </c>
      <c r="F108" s="40">
        <v>-2703</v>
      </c>
      <c r="G108" s="40">
        <v>0</v>
      </c>
      <c r="H108" s="40">
        <v>-19900</v>
      </c>
      <c r="I108" s="40">
        <v>20000</v>
      </c>
      <c r="J108" s="40">
        <v>632901</v>
      </c>
      <c r="K108" s="40">
        <v>580585</v>
      </c>
    </row>
    <row r="109" spans="1:11" ht="24.75" customHeight="1">
      <c r="A109" s="16" t="s">
        <v>198</v>
      </c>
      <c r="B109" s="40">
        <v>435000</v>
      </c>
      <c r="C109" s="40">
        <v>72335</v>
      </c>
      <c r="D109" s="40">
        <v>0</v>
      </c>
      <c r="E109" s="40">
        <v>55038</v>
      </c>
      <c r="F109" s="40">
        <v>-2703</v>
      </c>
      <c r="G109" s="40">
        <v>0</v>
      </c>
      <c r="H109" s="40">
        <v>0</v>
      </c>
      <c r="I109" s="40">
        <v>20000</v>
      </c>
      <c r="J109" s="40">
        <v>507335</v>
      </c>
      <c r="K109" s="40">
        <v>455019</v>
      </c>
    </row>
    <row r="110" spans="1:11" ht="24.75" customHeight="1">
      <c r="A110" s="16" t="s">
        <v>197</v>
      </c>
      <c r="B110" s="40">
        <v>271728</v>
      </c>
      <c r="C110" s="40">
        <v>0</v>
      </c>
      <c r="D110" s="40">
        <v>0</v>
      </c>
      <c r="E110" s="40">
        <v>0</v>
      </c>
      <c r="F110" s="40">
        <v>0</v>
      </c>
      <c r="G110" s="40">
        <v>0</v>
      </c>
      <c r="H110" s="40">
        <v>0</v>
      </c>
      <c r="I110" s="40">
        <v>0</v>
      </c>
      <c r="J110" s="40">
        <v>271728</v>
      </c>
      <c r="K110" s="40">
        <v>271728</v>
      </c>
    </row>
    <row r="111" spans="1:11" ht="24.75" customHeight="1">
      <c r="A111" s="16" t="s">
        <v>199</v>
      </c>
      <c r="B111" s="40">
        <v>114961</v>
      </c>
      <c r="C111" s="40">
        <v>0</v>
      </c>
      <c r="D111" s="40">
        <v>0</v>
      </c>
      <c r="E111" s="40">
        <v>0</v>
      </c>
      <c r="F111" s="40">
        <v>0</v>
      </c>
      <c r="G111" s="40">
        <v>0</v>
      </c>
      <c r="H111" s="40">
        <v>0</v>
      </c>
      <c r="I111" s="40">
        <v>0</v>
      </c>
      <c r="J111" s="40">
        <v>114961</v>
      </c>
      <c r="K111" s="40">
        <v>114961</v>
      </c>
    </row>
    <row r="112" spans="1:11" ht="24.75" customHeight="1">
      <c r="A112" s="16" t="s">
        <v>200</v>
      </c>
      <c r="B112" s="40">
        <v>48311</v>
      </c>
      <c r="C112" s="40">
        <v>2005</v>
      </c>
      <c r="D112" s="40">
        <v>0</v>
      </c>
      <c r="E112" s="40">
        <v>2005</v>
      </c>
      <c r="F112" s="40">
        <v>0</v>
      </c>
      <c r="G112" s="40">
        <v>0</v>
      </c>
      <c r="H112" s="40">
        <v>0</v>
      </c>
      <c r="I112" s="40">
        <v>0</v>
      </c>
      <c r="J112" s="40">
        <v>50316</v>
      </c>
      <c r="K112" s="40">
        <v>50316</v>
      </c>
    </row>
    <row r="113" spans="1:11" ht="24.75" customHeight="1">
      <c r="A113" s="16" t="s">
        <v>201</v>
      </c>
      <c r="B113" s="40">
        <v>0</v>
      </c>
      <c r="C113" s="40">
        <v>70330</v>
      </c>
      <c r="D113" s="40">
        <v>0</v>
      </c>
      <c r="E113" s="40">
        <v>53033</v>
      </c>
      <c r="F113" s="40">
        <v>-2703</v>
      </c>
      <c r="G113" s="40">
        <v>0</v>
      </c>
      <c r="H113" s="40">
        <v>0</v>
      </c>
      <c r="I113" s="40">
        <v>20000</v>
      </c>
      <c r="J113" s="40">
        <v>70330</v>
      </c>
      <c r="K113" s="40">
        <v>18014</v>
      </c>
    </row>
    <row r="114" spans="1:11" ht="24.75" customHeight="1">
      <c r="A114" s="16" t="s">
        <v>459</v>
      </c>
      <c r="B114" s="40">
        <v>0</v>
      </c>
      <c r="C114" s="40">
        <v>125566</v>
      </c>
      <c r="D114" s="40">
        <v>84331</v>
      </c>
      <c r="E114" s="40">
        <v>61135</v>
      </c>
      <c r="F114" s="40">
        <v>0</v>
      </c>
      <c r="G114" s="40">
        <v>0</v>
      </c>
      <c r="H114" s="40">
        <v>-19900</v>
      </c>
      <c r="I114" s="40">
        <v>0</v>
      </c>
      <c r="J114" s="40">
        <v>125566</v>
      </c>
      <c r="K114" s="40">
        <v>125566</v>
      </c>
    </row>
    <row r="115" spans="1:11" ht="24.75" customHeight="1">
      <c r="A115" s="16" t="s">
        <v>202</v>
      </c>
      <c r="B115" s="40">
        <v>0</v>
      </c>
      <c r="C115" s="40">
        <v>110572</v>
      </c>
      <c r="D115" s="40">
        <v>69337</v>
      </c>
      <c r="E115" s="40">
        <v>61135</v>
      </c>
      <c r="F115" s="40">
        <v>0</v>
      </c>
      <c r="G115" s="40">
        <v>0</v>
      </c>
      <c r="H115" s="40">
        <v>-19900</v>
      </c>
      <c r="I115" s="40">
        <v>0</v>
      </c>
      <c r="J115" s="40">
        <v>110572</v>
      </c>
      <c r="K115" s="40">
        <v>110572</v>
      </c>
    </row>
    <row r="116" spans="1:11" ht="24.75" customHeight="1">
      <c r="A116" s="16" t="s">
        <v>203</v>
      </c>
      <c r="B116" s="40">
        <v>0</v>
      </c>
      <c r="C116" s="40">
        <v>0</v>
      </c>
      <c r="D116" s="40">
        <v>0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0">
        <v>0</v>
      </c>
    </row>
    <row r="117" spans="1:11" ht="24.75" customHeight="1">
      <c r="A117" s="16" t="s">
        <v>204</v>
      </c>
      <c r="B117" s="40">
        <v>0</v>
      </c>
      <c r="C117" s="40">
        <v>0</v>
      </c>
      <c r="D117" s="40">
        <v>0</v>
      </c>
      <c r="E117" s="40">
        <v>0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0">
        <v>0</v>
      </c>
    </row>
    <row r="118" spans="1:11" ht="24.75" customHeight="1">
      <c r="A118" s="16" t="s">
        <v>206</v>
      </c>
      <c r="B118" s="40">
        <v>0</v>
      </c>
      <c r="C118" s="40">
        <v>13410</v>
      </c>
      <c r="D118" s="40">
        <v>13410</v>
      </c>
      <c r="E118" s="40">
        <v>0</v>
      </c>
      <c r="F118" s="40">
        <v>0</v>
      </c>
      <c r="G118" s="40">
        <v>0</v>
      </c>
      <c r="H118" s="40">
        <v>0</v>
      </c>
      <c r="I118" s="40">
        <v>0</v>
      </c>
      <c r="J118" s="40">
        <v>13410</v>
      </c>
      <c r="K118" s="40">
        <v>13410</v>
      </c>
    </row>
    <row r="119" spans="1:11" ht="24.75" customHeight="1">
      <c r="A119" s="16" t="s">
        <v>205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40">
        <v>0</v>
      </c>
      <c r="I119" s="40">
        <v>0</v>
      </c>
      <c r="J119" s="40">
        <v>0</v>
      </c>
      <c r="K119" s="40">
        <v>0</v>
      </c>
    </row>
    <row r="120" spans="1:11" ht="24.75" customHeight="1">
      <c r="A120" s="16" t="s">
        <v>460</v>
      </c>
      <c r="B120" s="40">
        <v>0</v>
      </c>
      <c r="C120" s="40">
        <v>1584</v>
      </c>
      <c r="D120" s="40">
        <v>1584</v>
      </c>
      <c r="E120" s="40">
        <v>0</v>
      </c>
      <c r="F120" s="40">
        <v>0</v>
      </c>
      <c r="G120" s="40">
        <v>0</v>
      </c>
      <c r="H120" s="40">
        <v>0</v>
      </c>
      <c r="I120" s="40">
        <v>0</v>
      </c>
      <c r="J120" s="40">
        <v>1584</v>
      </c>
      <c r="K120" s="40">
        <v>1584</v>
      </c>
    </row>
    <row r="121" spans="1:11" ht="24.75" customHeight="1">
      <c r="A121" s="16" t="s">
        <v>461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40">
        <v>0</v>
      </c>
      <c r="J121" s="40">
        <v>0</v>
      </c>
      <c r="K121" s="40">
        <v>0</v>
      </c>
    </row>
    <row r="122" spans="1:11" ht="24.75" customHeight="1">
      <c r="A122" s="16" t="s">
        <v>462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40">
        <v>0</v>
      </c>
      <c r="H122" s="40">
        <v>0</v>
      </c>
      <c r="I122" s="40">
        <v>0</v>
      </c>
      <c r="J122" s="40">
        <v>0</v>
      </c>
      <c r="K122" s="40">
        <v>0</v>
      </c>
    </row>
    <row r="123" spans="1:11" ht="24.75" customHeight="1">
      <c r="A123" s="16" t="s">
        <v>463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40">
        <v>0</v>
      </c>
      <c r="H123" s="40">
        <v>0</v>
      </c>
      <c r="I123" s="40">
        <v>0</v>
      </c>
      <c r="J123" s="40">
        <v>0</v>
      </c>
      <c r="K123" s="40">
        <v>0</v>
      </c>
    </row>
    <row r="124" spans="1:11" ht="24.75" customHeight="1">
      <c r="A124" s="16" t="s">
        <v>629</v>
      </c>
      <c r="B124" s="40">
        <v>0</v>
      </c>
      <c r="C124" s="40">
        <v>15825</v>
      </c>
      <c r="D124" s="40">
        <v>7181</v>
      </c>
      <c r="E124" s="40">
        <v>11021</v>
      </c>
      <c r="F124" s="40">
        <v>-2565</v>
      </c>
      <c r="G124" s="40">
        <v>0</v>
      </c>
      <c r="H124" s="40">
        <v>0</v>
      </c>
      <c r="I124" s="40">
        <v>188</v>
      </c>
      <c r="J124" s="40">
        <v>15825</v>
      </c>
      <c r="K124" s="40">
        <v>8320</v>
      </c>
    </row>
    <row r="125" spans="1:11" ht="24.75" customHeight="1">
      <c r="A125" s="16" t="s">
        <v>631</v>
      </c>
      <c r="B125" s="40">
        <v>0</v>
      </c>
      <c r="C125" s="40">
        <v>11625</v>
      </c>
      <c r="D125" s="40">
        <v>7181</v>
      </c>
      <c r="E125" s="40">
        <v>7774</v>
      </c>
      <c r="F125" s="40">
        <v>-118</v>
      </c>
      <c r="G125" s="40">
        <v>0</v>
      </c>
      <c r="H125" s="40">
        <v>0</v>
      </c>
      <c r="I125" s="40">
        <v>-3212</v>
      </c>
      <c r="J125" s="40">
        <v>11625</v>
      </c>
      <c r="K125" s="40">
        <v>8320</v>
      </c>
    </row>
    <row r="126" spans="1:11" ht="24.75" customHeight="1">
      <c r="A126" s="16" t="s">
        <v>207</v>
      </c>
      <c r="B126" s="40">
        <v>0</v>
      </c>
      <c r="C126" s="40">
        <v>11625</v>
      </c>
      <c r="D126" s="40">
        <v>7181</v>
      </c>
      <c r="E126" s="40">
        <v>7774</v>
      </c>
      <c r="F126" s="40">
        <v>-118</v>
      </c>
      <c r="G126" s="40">
        <v>0</v>
      </c>
      <c r="H126" s="40">
        <v>0</v>
      </c>
      <c r="I126" s="40">
        <v>-3212</v>
      </c>
      <c r="J126" s="40">
        <v>11625</v>
      </c>
      <c r="K126" s="40">
        <v>8320</v>
      </c>
    </row>
    <row r="127" spans="1:11" ht="24.75" customHeight="1">
      <c r="A127" s="16" t="s">
        <v>208</v>
      </c>
      <c r="B127" s="40">
        <v>0</v>
      </c>
      <c r="C127" s="40">
        <v>650</v>
      </c>
      <c r="D127" s="40">
        <v>0</v>
      </c>
      <c r="E127" s="40">
        <v>518</v>
      </c>
      <c r="F127" s="40">
        <v>-468</v>
      </c>
      <c r="G127" s="40">
        <v>0</v>
      </c>
      <c r="H127" s="40">
        <v>0</v>
      </c>
      <c r="I127" s="40">
        <v>600</v>
      </c>
      <c r="J127" s="40">
        <v>650</v>
      </c>
      <c r="K127" s="40">
        <v>0</v>
      </c>
    </row>
    <row r="128" spans="1:11" ht="24.75" customHeight="1">
      <c r="A128" s="16" t="s">
        <v>209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40">
        <v>0</v>
      </c>
      <c r="I128" s="40">
        <v>0</v>
      </c>
      <c r="J128" s="40">
        <v>0</v>
      </c>
      <c r="K128" s="40">
        <v>0</v>
      </c>
    </row>
    <row r="129" spans="1:11" ht="24.75" customHeight="1">
      <c r="A129" s="16" t="s">
        <v>210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40">
        <v>0</v>
      </c>
      <c r="J129" s="40">
        <v>0</v>
      </c>
      <c r="K129" s="40">
        <v>0</v>
      </c>
    </row>
    <row r="130" spans="1:11" ht="24.75" customHeight="1">
      <c r="A130" s="16" t="s">
        <v>211</v>
      </c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40">
        <v>0</v>
      </c>
      <c r="J130" s="40">
        <v>0</v>
      </c>
      <c r="K130" s="40">
        <v>0</v>
      </c>
    </row>
    <row r="131" spans="1:11" ht="24.75" customHeight="1">
      <c r="A131" s="16" t="s">
        <v>212</v>
      </c>
      <c r="B131" s="40">
        <v>0</v>
      </c>
      <c r="C131" s="40">
        <v>0</v>
      </c>
      <c r="D131" s="40">
        <v>0</v>
      </c>
      <c r="E131" s="40">
        <v>0</v>
      </c>
      <c r="F131" s="40">
        <v>0</v>
      </c>
      <c r="G131" s="40">
        <v>0</v>
      </c>
      <c r="H131" s="40">
        <v>0</v>
      </c>
      <c r="I131" s="40">
        <v>0</v>
      </c>
      <c r="J131" s="40">
        <v>0</v>
      </c>
      <c r="K131" s="40">
        <v>0</v>
      </c>
    </row>
    <row r="132" spans="1:11" ht="24.75" customHeight="1">
      <c r="A132" s="16" t="s">
        <v>213</v>
      </c>
      <c r="B132" s="40">
        <v>0</v>
      </c>
      <c r="C132" s="40">
        <v>0</v>
      </c>
      <c r="D132" s="40">
        <v>0</v>
      </c>
      <c r="E132" s="40">
        <v>0</v>
      </c>
      <c r="F132" s="40">
        <v>0</v>
      </c>
      <c r="G132" s="40">
        <v>0</v>
      </c>
      <c r="H132" s="40">
        <v>0</v>
      </c>
      <c r="I132" s="40">
        <v>0</v>
      </c>
      <c r="J132" s="40">
        <v>0</v>
      </c>
      <c r="K132" s="40">
        <v>0</v>
      </c>
    </row>
    <row r="133" spans="1:11" ht="24.75" customHeight="1">
      <c r="A133" s="16" t="s">
        <v>214</v>
      </c>
      <c r="B133" s="40">
        <v>0</v>
      </c>
      <c r="C133" s="40">
        <v>650</v>
      </c>
      <c r="D133" s="40">
        <v>0</v>
      </c>
      <c r="E133" s="40">
        <v>518</v>
      </c>
      <c r="F133" s="40">
        <v>-468</v>
      </c>
      <c r="G133" s="40">
        <v>0</v>
      </c>
      <c r="H133" s="40">
        <v>0</v>
      </c>
      <c r="I133" s="40">
        <v>600</v>
      </c>
      <c r="J133" s="40">
        <v>650</v>
      </c>
      <c r="K133" s="40">
        <v>0</v>
      </c>
    </row>
    <row r="134" spans="1:11" ht="24.75" customHeight="1">
      <c r="A134" s="16" t="s">
        <v>215</v>
      </c>
      <c r="B134" s="40">
        <v>0</v>
      </c>
      <c r="C134" s="40">
        <v>3550</v>
      </c>
      <c r="D134" s="40">
        <v>0</v>
      </c>
      <c r="E134" s="40">
        <v>2729</v>
      </c>
      <c r="F134" s="40">
        <v>-1979</v>
      </c>
      <c r="G134" s="40">
        <v>0</v>
      </c>
      <c r="H134" s="40">
        <v>0</v>
      </c>
      <c r="I134" s="40">
        <v>2800</v>
      </c>
      <c r="J134" s="40">
        <v>3550</v>
      </c>
      <c r="K134" s="40">
        <v>0</v>
      </c>
    </row>
    <row r="135" spans="1:11" ht="24.75" customHeight="1">
      <c r="A135" s="16" t="s">
        <v>216</v>
      </c>
      <c r="B135" s="40">
        <v>0</v>
      </c>
      <c r="C135" s="40">
        <v>0</v>
      </c>
      <c r="D135" s="40">
        <v>0</v>
      </c>
      <c r="E135" s="40">
        <v>0</v>
      </c>
      <c r="F135" s="40">
        <v>0</v>
      </c>
      <c r="G135" s="40">
        <v>0</v>
      </c>
      <c r="H135" s="40">
        <v>0</v>
      </c>
      <c r="I135" s="40">
        <v>0</v>
      </c>
      <c r="J135" s="40">
        <v>0</v>
      </c>
      <c r="K135" s="40">
        <v>0</v>
      </c>
    </row>
    <row r="136" spans="1:11" ht="24.75" customHeight="1">
      <c r="A136" s="16" t="s">
        <v>217</v>
      </c>
      <c r="B136" s="40">
        <v>0</v>
      </c>
      <c r="C136" s="40">
        <v>0</v>
      </c>
      <c r="D136" s="40">
        <v>0</v>
      </c>
      <c r="E136" s="40">
        <v>0</v>
      </c>
      <c r="F136" s="40">
        <v>0</v>
      </c>
      <c r="G136" s="40">
        <v>0</v>
      </c>
      <c r="H136" s="40">
        <v>0</v>
      </c>
      <c r="I136" s="40">
        <v>0</v>
      </c>
      <c r="J136" s="40">
        <v>0</v>
      </c>
      <c r="K136" s="40">
        <v>0</v>
      </c>
    </row>
    <row r="137" spans="1:11" ht="24.75" customHeight="1">
      <c r="A137" s="16" t="s">
        <v>218</v>
      </c>
      <c r="B137" s="40">
        <v>0</v>
      </c>
      <c r="C137" s="40">
        <v>0</v>
      </c>
      <c r="D137" s="40">
        <v>0</v>
      </c>
      <c r="E137" s="40">
        <v>0</v>
      </c>
      <c r="F137" s="40">
        <v>0</v>
      </c>
      <c r="G137" s="40">
        <v>0</v>
      </c>
      <c r="H137" s="40">
        <v>0</v>
      </c>
      <c r="I137" s="40">
        <v>0</v>
      </c>
      <c r="J137" s="40">
        <v>0</v>
      </c>
      <c r="K137" s="40">
        <v>0</v>
      </c>
    </row>
    <row r="138" spans="1:11" ht="24.75" customHeight="1">
      <c r="A138" s="16" t="s">
        <v>219</v>
      </c>
      <c r="B138" s="40">
        <v>0</v>
      </c>
      <c r="C138" s="40">
        <v>0</v>
      </c>
      <c r="D138" s="40">
        <v>0</v>
      </c>
      <c r="E138" s="40">
        <v>0</v>
      </c>
      <c r="F138" s="40">
        <v>0</v>
      </c>
      <c r="G138" s="40">
        <v>0</v>
      </c>
      <c r="H138" s="40">
        <v>0</v>
      </c>
      <c r="I138" s="40">
        <v>0</v>
      </c>
      <c r="J138" s="40">
        <v>0</v>
      </c>
      <c r="K138" s="40">
        <v>0</v>
      </c>
    </row>
    <row r="139" spans="1:11" ht="24.75" customHeight="1">
      <c r="A139" s="16" t="s">
        <v>220</v>
      </c>
      <c r="B139" s="40">
        <v>0</v>
      </c>
      <c r="C139" s="40">
        <v>3550</v>
      </c>
      <c r="D139" s="40">
        <v>0</v>
      </c>
      <c r="E139" s="40">
        <v>2729</v>
      </c>
      <c r="F139" s="40">
        <v>-1979</v>
      </c>
      <c r="G139" s="40">
        <v>0</v>
      </c>
      <c r="H139" s="40">
        <v>0</v>
      </c>
      <c r="I139" s="40">
        <v>2800</v>
      </c>
      <c r="J139" s="40">
        <v>3550</v>
      </c>
      <c r="K139" s="40">
        <v>0</v>
      </c>
    </row>
    <row r="140" spans="1:11" ht="24.75" customHeight="1">
      <c r="A140" s="16" t="s">
        <v>633</v>
      </c>
      <c r="B140" s="40">
        <v>0</v>
      </c>
      <c r="C140" s="40">
        <v>3500</v>
      </c>
      <c r="D140" s="40">
        <v>3500</v>
      </c>
      <c r="E140" s="40">
        <v>3500</v>
      </c>
      <c r="F140" s="40">
        <v>0</v>
      </c>
      <c r="G140" s="40">
        <v>0</v>
      </c>
      <c r="H140" s="40">
        <v>-3500</v>
      </c>
      <c r="I140" s="40">
        <v>0</v>
      </c>
      <c r="J140" s="40">
        <v>3500</v>
      </c>
      <c r="K140" s="40">
        <v>0</v>
      </c>
    </row>
    <row r="141" spans="1:11" ht="24.75" customHeight="1">
      <c r="A141" s="16" t="s">
        <v>221</v>
      </c>
      <c r="B141" s="40">
        <v>0</v>
      </c>
      <c r="C141" s="40">
        <v>3500</v>
      </c>
      <c r="D141" s="40">
        <v>3500</v>
      </c>
      <c r="E141" s="40">
        <v>3500</v>
      </c>
      <c r="F141" s="40">
        <v>0</v>
      </c>
      <c r="G141" s="40">
        <v>0</v>
      </c>
      <c r="H141" s="40">
        <v>-3500</v>
      </c>
      <c r="I141" s="40">
        <v>0</v>
      </c>
      <c r="J141" s="40">
        <v>3500</v>
      </c>
      <c r="K141" s="40">
        <v>0</v>
      </c>
    </row>
    <row r="142" spans="1:11" ht="24.75" customHeight="1">
      <c r="A142" s="16" t="s">
        <v>222</v>
      </c>
      <c r="B142" s="40">
        <v>0</v>
      </c>
      <c r="C142" s="40">
        <v>0</v>
      </c>
      <c r="D142" s="40">
        <v>0</v>
      </c>
      <c r="E142" s="40">
        <v>0</v>
      </c>
      <c r="F142" s="40">
        <v>0</v>
      </c>
      <c r="G142" s="40">
        <v>0</v>
      </c>
      <c r="H142" s="40">
        <v>0</v>
      </c>
      <c r="I142" s="40">
        <v>0</v>
      </c>
      <c r="J142" s="40">
        <v>0</v>
      </c>
      <c r="K142" s="40">
        <v>0</v>
      </c>
    </row>
    <row r="143" spans="1:11" ht="24.75" customHeight="1">
      <c r="A143" s="16" t="s">
        <v>223</v>
      </c>
      <c r="B143" s="40">
        <v>0</v>
      </c>
      <c r="C143" s="40">
        <v>0</v>
      </c>
      <c r="D143" s="40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40">
        <v>0</v>
      </c>
    </row>
    <row r="144" spans="1:11" ht="24.75" customHeight="1">
      <c r="A144" s="16" t="s">
        <v>224</v>
      </c>
      <c r="B144" s="40">
        <v>0</v>
      </c>
      <c r="C144" s="40">
        <v>0</v>
      </c>
      <c r="D144" s="40">
        <v>0</v>
      </c>
      <c r="E144" s="40">
        <v>0</v>
      </c>
      <c r="F144" s="40">
        <v>0</v>
      </c>
      <c r="G144" s="40">
        <v>0</v>
      </c>
      <c r="H144" s="40">
        <v>0</v>
      </c>
      <c r="I144" s="40">
        <v>0</v>
      </c>
      <c r="J144" s="40">
        <v>0</v>
      </c>
      <c r="K144" s="40">
        <v>0</v>
      </c>
    </row>
    <row r="145" spans="1:11" ht="24.75" customHeight="1">
      <c r="A145" s="16" t="s">
        <v>225</v>
      </c>
      <c r="B145" s="40">
        <v>0</v>
      </c>
      <c r="C145" s="40">
        <v>3500</v>
      </c>
      <c r="D145" s="40">
        <v>3500</v>
      </c>
      <c r="E145" s="40">
        <v>3500</v>
      </c>
      <c r="F145" s="40">
        <v>0</v>
      </c>
      <c r="G145" s="40">
        <v>0</v>
      </c>
      <c r="H145" s="40">
        <v>-3500</v>
      </c>
      <c r="I145" s="40">
        <v>0</v>
      </c>
      <c r="J145" s="40">
        <v>3500</v>
      </c>
      <c r="K145" s="40">
        <v>0</v>
      </c>
    </row>
    <row r="146" spans="1:11" ht="24.75" customHeight="1">
      <c r="A146" s="16" t="s">
        <v>226</v>
      </c>
      <c r="B146" s="40">
        <v>0</v>
      </c>
      <c r="C146" s="40">
        <v>0</v>
      </c>
      <c r="D146" s="40">
        <v>0</v>
      </c>
      <c r="E146" s="40">
        <v>0</v>
      </c>
      <c r="F146" s="40">
        <v>0</v>
      </c>
      <c r="G146" s="40">
        <v>0</v>
      </c>
      <c r="H146" s="40">
        <v>0</v>
      </c>
      <c r="I146" s="40">
        <v>0</v>
      </c>
      <c r="J146" s="40">
        <v>0</v>
      </c>
      <c r="K146" s="40">
        <v>0</v>
      </c>
    </row>
    <row r="147" spans="1:11" ht="24.75" customHeight="1">
      <c r="A147" s="16" t="s">
        <v>31</v>
      </c>
      <c r="B147" s="40">
        <v>52450</v>
      </c>
      <c r="C147" s="40">
        <v>96394</v>
      </c>
      <c r="D147" s="40">
        <v>101363</v>
      </c>
      <c r="E147" s="40">
        <v>123935</v>
      </c>
      <c r="F147" s="40">
        <v>15562</v>
      </c>
      <c r="G147" s="40">
        <v>0</v>
      </c>
      <c r="H147" s="40">
        <v>-159956</v>
      </c>
      <c r="I147" s="40">
        <v>15490</v>
      </c>
      <c r="J147" s="40">
        <v>148844</v>
      </c>
      <c r="K147" s="40">
        <v>48475</v>
      </c>
    </row>
    <row r="148" spans="1:11" ht="24.75" customHeight="1">
      <c r="A148" s="16" t="s">
        <v>227</v>
      </c>
      <c r="B148" s="40">
        <v>52450</v>
      </c>
      <c r="C148" s="40">
        <v>95607</v>
      </c>
      <c r="D148" s="40">
        <v>101363</v>
      </c>
      <c r="E148" s="40">
        <v>123148</v>
      </c>
      <c r="F148" s="40">
        <v>15562</v>
      </c>
      <c r="G148" s="40">
        <v>0</v>
      </c>
      <c r="H148" s="40">
        <v>-159956</v>
      </c>
      <c r="I148" s="40">
        <v>15490</v>
      </c>
      <c r="J148" s="40">
        <v>148057</v>
      </c>
      <c r="K148" s="40">
        <v>48475</v>
      </c>
    </row>
    <row r="149" spans="1:11" ht="24.75" customHeight="1">
      <c r="A149" s="16" t="s">
        <v>84</v>
      </c>
      <c r="B149" s="40">
        <v>0</v>
      </c>
      <c r="C149" s="40">
        <v>0</v>
      </c>
      <c r="D149" s="40">
        <v>0</v>
      </c>
      <c r="E149" s="40">
        <v>0</v>
      </c>
      <c r="F149" s="40">
        <v>0</v>
      </c>
      <c r="G149" s="40">
        <v>0</v>
      </c>
      <c r="H149" s="40">
        <v>0</v>
      </c>
      <c r="I149" s="40">
        <v>0</v>
      </c>
      <c r="J149" s="40">
        <v>0</v>
      </c>
      <c r="K149" s="40">
        <v>0</v>
      </c>
    </row>
    <row r="150" spans="1:11" ht="24.75" customHeight="1">
      <c r="A150" s="16" t="s">
        <v>85</v>
      </c>
      <c r="B150" s="40">
        <v>34950</v>
      </c>
      <c r="C150" s="40">
        <v>89442</v>
      </c>
      <c r="D150" s="40">
        <v>27569</v>
      </c>
      <c r="E150" s="40">
        <v>117438</v>
      </c>
      <c r="F150" s="40">
        <v>8841</v>
      </c>
      <c r="G150" s="40">
        <v>0</v>
      </c>
      <c r="H150" s="40">
        <v>-79896</v>
      </c>
      <c r="I150" s="40">
        <v>15490</v>
      </c>
      <c r="J150" s="40">
        <v>124392</v>
      </c>
      <c r="K150" s="40">
        <v>30623</v>
      </c>
    </row>
    <row r="151" spans="1:11" ht="24.75" customHeight="1">
      <c r="A151" s="16" t="s">
        <v>86</v>
      </c>
      <c r="B151" s="40">
        <v>17500</v>
      </c>
      <c r="C151" s="40">
        <v>4756</v>
      </c>
      <c r="D151" s="40">
        <v>22915</v>
      </c>
      <c r="E151" s="40">
        <v>5710</v>
      </c>
      <c r="F151" s="40">
        <v>6067</v>
      </c>
      <c r="G151" s="40">
        <v>0</v>
      </c>
      <c r="H151" s="40">
        <v>-29936</v>
      </c>
      <c r="I151" s="40">
        <v>0</v>
      </c>
      <c r="J151" s="40">
        <v>22256</v>
      </c>
      <c r="K151" s="40">
        <v>16463</v>
      </c>
    </row>
    <row r="152" spans="1:11" ht="24.75" customHeight="1">
      <c r="A152" s="16" t="s">
        <v>87</v>
      </c>
      <c r="B152" s="40">
        <v>0</v>
      </c>
      <c r="C152" s="40">
        <v>400</v>
      </c>
      <c r="D152" s="40">
        <v>12136</v>
      </c>
      <c r="E152" s="40">
        <v>0</v>
      </c>
      <c r="F152" s="40">
        <v>153</v>
      </c>
      <c r="G152" s="40">
        <v>0</v>
      </c>
      <c r="H152" s="40">
        <v>-11889</v>
      </c>
      <c r="I152" s="40">
        <v>0</v>
      </c>
      <c r="J152" s="40">
        <v>400</v>
      </c>
      <c r="K152" s="40">
        <v>380</v>
      </c>
    </row>
    <row r="153" spans="1:11" ht="24.75" customHeight="1">
      <c r="A153" s="16" t="s">
        <v>228</v>
      </c>
      <c r="B153" s="40">
        <v>0</v>
      </c>
      <c r="C153" s="40">
        <v>0</v>
      </c>
      <c r="D153" s="40">
        <v>0</v>
      </c>
      <c r="E153" s="40">
        <v>0</v>
      </c>
      <c r="F153" s="40">
        <v>0</v>
      </c>
      <c r="G153" s="40">
        <v>0</v>
      </c>
      <c r="H153" s="40">
        <v>0</v>
      </c>
      <c r="I153" s="40">
        <v>0</v>
      </c>
      <c r="J153" s="40">
        <v>0</v>
      </c>
      <c r="K153" s="40">
        <v>0</v>
      </c>
    </row>
    <row r="154" spans="1:11" ht="24.75" customHeight="1">
      <c r="A154" s="16" t="s">
        <v>229</v>
      </c>
      <c r="B154" s="40">
        <v>0</v>
      </c>
      <c r="C154" s="40">
        <v>759</v>
      </c>
      <c r="D154" s="40">
        <v>1951</v>
      </c>
      <c r="E154" s="40">
        <v>0</v>
      </c>
      <c r="F154" s="40">
        <v>501</v>
      </c>
      <c r="G154" s="40">
        <v>0</v>
      </c>
      <c r="H154" s="40">
        <v>-1693</v>
      </c>
      <c r="I154" s="40">
        <v>0</v>
      </c>
      <c r="J154" s="40">
        <v>759</v>
      </c>
      <c r="K154" s="40">
        <v>759</v>
      </c>
    </row>
    <row r="155" spans="1:11" ht="24.75" customHeight="1">
      <c r="A155" s="58" t="s">
        <v>667</v>
      </c>
      <c r="B155" s="40">
        <v>0</v>
      </c>
      <c r="C155" s="40">
        <v>0</v>
      </c>
      <c r="D155" s="40">
        <v>6542</v>
      </c>
      <c r="E155" s="40">
        <v>0</v>
      </c>
      <c r="F155" s="40">
        <v>0</v>
      </c>
      <c r="G155" s="40">
        <v>0</v>
      </c>
      <c r="H155" s="40">
        <v>-6542</v>
      </c>
      <c r="I155" s="40">
        <v>0</v>
      </c>
      <c r="J155" s="40">
        <v>0</v>
      </c>
      <c r="K155" s="40">
        <v>0</v>
      </c>
    </row>
    <row r="156" spans="1:11" ht="24.75" customHeight="1">
      <c r="A156" s="58" t="s">
        <v>668</v>
      </c>
      <c r="B156" s="40">
        <v>0</v>
      </c>
      <c r="C156" s="40">
        <v>0</v>
      </c>
      <c r="D156" s="40">
        <v>0</v>
      </c>
      <c r="E156" s="40">
        <v>0</v>
      </c>
      <c r="F156" s="40">
        <v>0</v>
      </c>
      <c r="G156" s="40">
        <v>0</v>
      </c>
      <c r="H156" s="40">
        <v>0</v>
      </c>
      <c r="I156" s="40">
        <v>0</v>
      </c>
      <c r="J156" s="40">
        <v>0</v>
      </c>
      <c r="K156" s="40">
        <v>0</v>
      </c>
    </row>
    <row r="157" spans="1:11" ht="24.75" customHeight="1">
      <c r="A157" s="16" t="s">
        <v>230</v>
      </c>
      <c r="B157" s="40">
        <v>0</v>
      </c>
      <c r="C157" s="40">
        <v>250</v>
      </c>
      <c r="D157" s="40">
        <v>250</v>
      </c>
      <c r="E157" s="40">
        <v>0</v>
      </c>
      <c r="F157" s="40">
        <v>0</v>
      </c>
      <c r="G157" s="40">
        <v>0</v>
      </c>
      <c r="H157" s="40">
        <v>0</v>
      </c>
      <c r="I157" s="40">
        <v>0</v>
      </c>
      <c r="J157" s="40">
        <v>250</v>
      </c>
      <c r="K157" s="40">
        <v>250</v>
      </c>
    </row>
    <row r="158" spans="1:11" ht="24.75" customHeight="1">
      <c r="A158" s="16" t="s">
        <v>231</v>
      </c>
      <c r="B158" s="40">
        <v>0</v>
      </c>
      <c r="C158" s="40">
        <v>0</v>
      </c>
      <c r="D158" s="40">
        <v>0</v>
      </c>
      <c r="E158" s="40">
        <v>0</v>
      </c>
      <c r="F158" s="40">
        <v>0</v>
      </c>
      <c r="G158" s="40">
        <v>0</v>
      </c>
      <c r="H158" s="40">
        <v>0</v>
      </c>
      <c r="I158" s="40">
        <v>0</v>
      </c>
      <c r="J158" s="40">
        <v>0</v>
      </c>
      <c r="K158" s="40">
        <v>0</v>
      </c>
    </row>
    <row r="159" spans="1:11" ht="24.75" customHeight="1">
      <c r="A159" s="16" t="s">
        <v>232</v>
      </c>
      <c r="B159" s="40">
        <v>0</v>
      </c>
      <c r="C159" s="40">
        <v>0</v>
      </c>
      <c r="D159" s="40">
        <v>0</v>
      </c>
      <c r="E159" s="40">
        <v>0</v>
      </c>
      <c r="F159" s="40">
        <v>0</v>
      </c>
      <c r="G159" s="40">
        <v>0</v>
      </c>
      <c r="H159" s="40">
        <v>0</v>
      </c>
      <c r="I159" s="40">
        <v>0</v>
      </c>
      <c r="J159" s="40">
        <v>0</v>
      </c>
      <c r="K159" s="40">
        <v>0</v>
      </c>
    </row>
    <row r="160" spans="1:11" ht="24.75" customHeight="1">
      <c r="A160" s="16" t="s">
        <v>88</v>
      </c>
      <c r="B160" s="40">
        <v>0</v>
      </c>
      <c r="C160" s="40">
        <v>0</v>
      </c>
      <c r="D160" s="40">
        <v>30000</v>
      </c>
      <c r="E160" s="40">
        <v>0</v>
      </c>
      <c r="F160" s="40">
        <v>0</v>
      </c>
      <c r="G160" s="40">
        <v>0</v>
      </c>
      <c r="H160" s="40">
        <v>-30000</v>
      </c>
      <c r="I160" s="40">
        <v>0</v>
      </c>
      <c r="J160" s="40">
        <v>0</v>
      </c>
      <c r="K160" s="40">
        <v>0</v>
      </c>
    </row>
    <row r="161" spans="1:11" ht="24.75" customHeight="1">
      <c r="A161" s="16" t="s">
        <v>52</v>
      </c>
      <c r="B161" s="40">
        <v>0</v>
      </c>
      <c r="C161" s="40">
        <v>787</v>
      </c>
      <c r="D161" s="40">
        <v>0</v>
      </c>
      <c r="E161" s="40">
        <v>787</v>
      </c>
      <c r="F161" s="40">
        <v>0</v>
      </c>
      <c r="G161" s="40">
        <v>0</v>
      </c>
      <c r="H161" s="40">
        <v>0</v>
      </c>
      <c r="I161" s="40">
        <v>0</v>
      </c>
      <c r="J161" s="40">
        <v>787</v>
      </c>
      <c r="K161" s="40">
        <v>0</v>
      </c>
    </row>
    <row r="162" spans="1:11" ht="24.75" customHeight="1">
      <c r="A162" s="16"/>
      <c r="B162" s="40"/>
      <c r="C162" s="40"/>
      <c r="D162" s="40"/>
      <c r="E162" s="40"/>
      <c r="F162" s="40"/>
      <c r="G162" s="40"/>
      <c r="H162" s="40"/>
      <c r="I162" s="40"/>
      <c r="J162" s="40"/>
      <c r="K162" s="40"/>
    </row>
    <row r="163" spans="1:11" ht="24.75" customHeight="1">
      <c r="A163" s="34" t="s">
        <v>49</v>
      </c>
      <c r="B163" s="40">
        <v>783070</v>
      </c>
      <c r="C163" s="40">
        <v>779683</v>
      </c>
      <c r="D163" s="40">
        <v>236539</v>
      </c>
      <c r="E163" s="40">
        <v>841660</v>
      </c>
      <c r="F163" s="40">
        <v>-114037</v>
      </c>
      <c r="G163" s="40">
        <v>34087</v>
      </c>
      <c r="H163" s="40">
        <v>-305890</v>
      </c>
      <c r="I163" s="40">
        <v>87324</v>
      </c>
      <c r="J163" s="40">
        <v>1562753</v>
      </c>
      <c r="K163" s="40">
        <v>836579</v>
      </c>
    </row>
    <row r="164" spans="1:11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</row>
  </sheetData>
  <mergeCells count="8">
    <mergeCell ref="A1:K1"/>
    <mergeCell ref="A2:K2"/>
    <mergeCell ref="A3:K3"/>
    <mergeCell ref="A4:A5"/>
    <mergeCell ref="B4:B5"/>
    <mergeCell ref="C4:I4"/>
    <mergeCell ref="J4:J5"/>
    <mergeCell ref="K4:K5"/>
  </mergeCells>
  <phoneticPr fontId="2" type="noConversion"/>
  <printOptions horizontalCentered="1"/>
  <pageMargins left="0.43307086614173229" right="0.39370078740157483" top="0.55118110236220474" bottom="0.46" header="0.3" footer="0.25"/>
  <pageSetup paperSize="9" firstPageNumber="16" fitToHeight="100" orientation="landscape" useFirstPageNumber="1" r:id="rId1"/>
  <headerFooter alignWithMargins="0"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15</vt:i4>
      </vt:variant>
    </vt:vector>
  </HeadingPairs>
  <TitlesOfParts>
    <vt:vector size="25" baseType="lpstr">
      <vt:lpstr>封面</vt:lpstr>
      <vt:lpstr>目录</vt:lpstr>
      <vt:lpstr>01</vt:lpstr>
      <vt:lpstr>02</vt:lpstr>
      <vt:lpstr>03</vt:lpstr>
      <vt:lpstr>04</vt:lpstr>
      <vt:lpstr>05</vt:lpstr>
      <vt:lpstr>06</vt:lpstr>
      <vt:lpstr>07</vt:lpstr>
      <vt:lpstr>08</vt:lpstr>
      <vt:lpstr>'01'!Print_Area</vt:lpstr>
      <vt:lpstr>'02'!Print_Area</vt:lpstr>
      <vt:lpstr>'03'!Print_Area</vt:lpstr>
      <vt:lpstr>'05'!Print_Area</vt:lpstr>
      <vt:lpstr>'06'!Print_Area</vt:lpstr>
      <vt:lpstr>'08'!Print_Area</vt:lpstr>
      <vt:lpstr>目录!Print_Area</vt:lpstr>
      <vt:lpstr>'01'!Print_Titles</vt:lpstr>
      <vt:lpstr>'02'!Print_Titles</vt:lpstr>
      <vt:lpstr>'03'!Print_Titles</vt:lpstr>
      <vt:lpstr>'04'!Print_Titles</vt:lpstr>
      <vt:lpstr>'05'!Print_Titles</vt:lpstr>
      <vt:lpstr>'06'!Print_Titles</vt:lpstr>
      <vt:lpstr>'07'!Print_Titles</vt:lpstr>
      <vt:lpstr>'08'!Print_Titles</vt:lpstr>
    </vt:vector>
  </TitlesOfParts>
  <Company>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马列</dc:creator>
  <cp:lastModifiedBy>赵 东</cp:lastModifiedBy>
  <cp:lastPrinted>2015-07-13T10:26:19Z</cp:lastPrinted>
  <dcterms:created xsi:type="dcterms:W3CDTF">2009-07-17T02:09:50Z</dcterms:created>
  <dcterms:modified xsi:type="dcterms:W3CDTF">2018-08-20T10:53:06Z</dcterms:modified>
</cp:coreProperties>
</file>