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210" tabRatio="803"/>
  </bookViews>
  <sheets>
    <sheet name="17新疆债18-20" sheetId="22" r:id="rId1"/>
    <sheet name="18新疆债14-19" sheetId="23" r:id="rId2"/>
  </sheets>
  <definedNames>
    <definedName name="_xlnm.Print_Titles" localSheetId="1">'18新疆债14-19'!$1:$7</definedName>
    <definedName name="_xlnm._FilterDatabase" localSheetId="0" hidden="1">'17新疆债18-20'!$A$4:$R$13</definedName>
  </definedNames>
  <calcPr calcId="144525"/>
</workbook>
</file>

<file path=xl/sharedStrings.xml><?xml version="1.0" encoding="utf-8"?>
<sst xmlns="http://schemas.openxmlformats.org/spreadsheetml/2006/main" count="86">
  <si>
    <r>
      <t>2017</t>
    </r>
    <r>
      <rPr>
        <b/>
        <sz val="20"/>
        <color theme="1"/>
        <rFont val="宋体"/>
        <charset val="134"/>
      </rPr>
      <t>年新疆维吾尔自治区乌鲁木齐市土地储备专项债券</t>
    </r>
    <r>
      <rPr>
        <b/>
        <sz val="20"/>
        <color theme="1"/>
        <rFont val="Times New Roman"/>
        <charset val="134"/>
      </rPr>
      <t>(</t>
    </r>
    <r>
      <rPr>
        <b/>
        <sz val="20"/>
        <color theme="1"/>
        <rFont val="宋体"/>
        <charset val="134"/>
      </rPr>
      <t>一期</t>
    </r>
    <r>
      <rPr>
        <b/>
        <sz val="20"/>
        <color theme="1"/>
        <rFont val="Times New Roman"/>
        <charset val="134"/>
      </rPr>
      <t>)-2017</t>
    </r>
    <r>
      <rPr>
        <b/>
        <sz val="20"/>
        <color theme="1"/>
        <rFont val="宋体"/>
        <charset val="134"/>
      </rPr>
      <t>年新疆维吾尔自治区政府专项债券</t>
    </r>
    <r>
      <rPr>
        <b/>
        <sz val="20"/>
        <color theme="1"/>
        <rFont val="Times New Roman"/>
        <charset val="134"/>
      </rPr>
      <t>(</t>
    </r>
    <r>
      <rPr>
        <b/>
        <sz val="20"/>
        <color theme="1"/>
        <rFont val="宋体"/>
        <charset val="134"/>
      </rPr>
      <t>九期</t>
    </r>
    <r>
      <rPr>
        <b/>
        <sz val="20"/>
        <color theme="1"/>
        <rFont val="Times New Roman"/>
        <charset val="134"/>
      </rPr>
      <t>)
2017</t>
    </r>
    <r>
      <rPr>
        <b/>
        <sz val="20"/>
        <color theme="1"/>
        <rFont val="宋体"/>
        <charset val="134"/>
      </rPr>
      <t>年新疆维吾尔自治区昌吉回族自治州土地储备专项债券</t>
    </r>
    <r>
      <rPr>
        <b/>
        <sz val="20"/>
        <color theme="1"/>
        <rFont val="Times New Roman"/>
        <charset val="134"/>
      </rPr>
      <t>(</t>
    </r>
    <r>
      <rPr>
        <b/>
        <sz val="20"/>
        <color theme="1"/>
        <rFont val="宋体"/>
        <charset val="134"/>
      </rPr>
      <t>一期</t>
    </r>
    <r>
      <rPr>
        <b/>
        <sz val="20"/>
        <color theme="1"/>
        <rFont val="Times New Roman"/>
        <charset val="134"/>
      </rPr>
      <t>)-2017</t>
    </r>
    <r>
      <rPr>
        <b/>
        <sz val="20"/>
        <color theme="1"/>
        <rFont val="宋体"/>
        <charset val="134"/>
      </rPr>
      <t>年新疆维吾尔自治区政府专项债券</t>
    </r>
    <r>
      <rPr>
        <b/>
        <sz val="20"/>
        <color theme="1"/>
        <rFont val="Times New Roman"/>
        <charset val="134"/>
      </rPr>
      <t>(</t>
    </r>
    <r>
      <rPr>
        <b/>
        <sz val="20"/>
        <color theme="1"/>
        <rFont val="宋体"/>
        <charset val="134"/>
      </rPr>
      <t>十期</t>
    </r>
    <r>
      <rPr>
        <b/>
        <sz val="20"/>
        <color theme="1"/>
        <rFont val="Times New Roman"/>
        <charset val="134"/>
      </rPr>
      <t>)
2017</t>
    </r>
    <r>
      <rPr>
        <b/>
        <sz val="20"/>
        <color theme="1"/>
        <rFont val="宋体"/>
        <charset val="134"/>
      </rPr>
      <t>年新疆巴音郭楞蒙古自治州土地储备专项债券</t>
    </r>
    <r>
      <rPr>
        <b/>
        <sz val="20"/>
        <color theme="1"/>
        <rFont val="Times New Roman"/>
        <charset val="134"/>
      </rPr>
      <t>(</t>
    </r>
    <r>
      <rPr>
        <b/>
        <sz val="20"/>
        <color theme="1"/>
        <rFont val="宋体"/>
        <charset val="134"/>
      </rPr>
      <t>一期</t>
    </r>
    <r>
      <rPr>
        <b/>
        <sz val="20"/>
        <color theme="1"/>
        <rFont val="Times New Roman"/>
        <charset val="134"/>
      </rPr>
      <t>)-2017</t>
    </r>
    <r>
      <rPr>
        <b/>
        <sz val="20"/>
        <color theme="1"/>
        <rFont val="宋体"/>
        <charset val="134"/>
      </rPr>
      <t>年新疆维吾尔自治区政府专项债券</t>
    </r>
    <r>
      <rPr>
        <b/>
        <sz val="20"/>
        <color theme="1"/>
        <rFont val="Times New Roman"/>
        <charset val="134"/>
      </rPr>
      <t>(</t>
    </r>
    <r>
      <rPr>
        <b/>
        <sz val="20"/>
        <color theme="1"/>
        <rFont val="宋体"/>
        <charset val="134"/>
      </rPr>
      <t>十一期</t>
    </r>
    <r>
      <rPr>
        <b/>
        <sz val="20"/>
        <color theme="1"/>
        <rFont val="Times New Roman"/>
        <charset val="134"/>
      </rPr>
      <t xml:space="preserve">)
</t>
    </r>
    <r>
      <rPr>
        <b/>
        <sz val="20"/>
        <color theme="1"/>
        <rFont val="宋体"/>
        <charset val="134"/>
      </rPr>
      <t>对应项目情况</t>
    </r>
  </si>
  <si>
    <t>所属区域</t>
  </si>
  <si>
    <t>项目名称</t>
  </si>
  <si>
    <t>地块面积（亩）</t>
  </si>
  <si>
    <t>项目投资总需求（亿元）</t>
  </si>
  <si>
    <t>发行期限（年）</t>
  </si>
  <si>
    <t>发债金额（亿元）</t>
  </si>
  <si>
    <t>预期总收入（亿元）</t>
  </si>
  <si>
    <t>计划开工日期（××年××月）</t>
  </si>
  <si>
    <t>计划竣工日期（××年××月）</t>
  </si>
  <si>
    <t>目前形象进度（可以语言描述）</t>
  </si>
  <si>
    <t>建设状态（未开工/在建/已完工）</t>
  </si>
  <si>
    <t>截至2018年12月末已投资（亿元）</t>
  </si>
  <si>
    <t>跟踪期内项目已投资（亿元）</t>
  </si>
  <si>
    <t>截至2018年12月末已收储面积（亩）</t>
  </si>
  <si>
    <t>跟踪期内项目收入</t>
  </si>
  <si>
    <r>
      <rPr>
        <b/>
        <sz val="12"/>
        <color theme="1"/>
        <rFont val="宋体"/>
        <charset val="134"/>
      </rPr>
      <t>（截至</t>
    </r>
    <r>
      <rPr>
        <b/>
        <sz val="12"/>
        <color theme="1"/>
        <rFont val="Times New Roman"/>
        <charset val="134"/>
      </rPr>
      <t>2018</t>
    </r>
    <r>
      <rPr>
        <b/>
        <sz val="12"/>
        <color theme="1"/>
        <rFont val="宋体"/>
        <charset val="134"/>
      </rPr>
      <t>年12月末）</t>
    </r>
  </si>
  <si>
    <t>资本金</t>
  </si>
  <si>
    <t>使用债券资金</t>
  </si>
  <si>
    <t>其他债务融资</t>
  </si>
  <si>
    <t>已出让土地面积（亩）</t>
  </si>
  <si>
    <t>出让收入（亿元）</t>
  </si>
  <si>
    <t>乌鲁木齐市</t>
  </si>
  <si>
    <r>
      <rPr>
        <sz val="9"/>
        <color rgb="FF000000"/>
        <rFont val="宋体"/>
        <charset val="134"/>
      </rPr>
      <t>沙依巴克区仓房沟片区约</t>
    </r>
    <r>
      <rPr>
        <sz val="9"/>
        <color rgb="FF000000"/>
        <rFont val="Times New Roman"/>
        <charset val="134"/>
      </rPr>
      <t>1,525.80</t>
    </r>
    <r>
      <rPr>
        <sz val="9"/>
        <color rgb="FF000000"/>
        <rFont val="宋体"/>
        <charset val="134"/>
      </rPr>
      <t>亩土地收储</t>
    </r>
  </si>
  <si>
    <r>
      <rPr>
        <sz val="9"/>
        <color rgb="FF000000"/>
        <rFont val="Times New Roman"/>
        <charset val="134"/>
      </rPr>
      <t xml:space="preserve"> </t>
    </r>
    <r>
      <rPr>
        <sz val="9"/>
        <color rgb="FF000000"/>
        <rFont val="宋体"/>
        <charset val="134"/>
      </rPr>
      <t>已完成项目范围内1525.8亩土地征收和拆迁工作，主体工程进度达到</t>
    </r>
    <r>
      <rPr>
        <sz val="9"/>
        <color rgb="FF000000"/>
        <rFont val="Times New Roman"/>
        <charset val="134"/>
      </rPr>
      <t>100%</t>
    </r>
    <r>
      <rPr>
        <sz val="9"/>
        <color rgb="FF000000"/>
        <rFont val="宋体"/>
        <charset val="134"/>
      </rPr>
      <t>。</t>
    </r>
  </si>
  <si>
    <t xml:space="preserve"> 已完工 </t>
  </si>
  <si>
    <r>
      <rPr>
        <sz val="9"/>
        <color rgb="FF000000"/>
        <rFont val="宋体"/>
        <charset val="134"/>
      </rPr>
      <t>沙依巴克区仓房沟片区约</t>
    </r>
    <r>
      <rPr>
        <sz val="9"/>
        <color rgb="FF000000"/>
        <rFont val="Times New Roman"/>
        <charset val="134"/>
      </rPr>
      <t>369</t>
    </r>
    <r>
      <rPr>
        <sz val="9"/>
        <color rgb="FF000000"/>
        <rFont val="宋体"/>
        <charset val="134"/>
      </rPr>
      <t>亩土地收储</t>
    </r>
  </si>
  <si>
    <r>
      <rPr>
        <sz val="9"/>
        <color rgb="FF000000"/>
        <rFont val="Times New Roman"/>
        <charset val="134"/>
      </rPr>
      <t xml:space="preserve"> </t>
    </r>
    <r>
      <rPr>
        <sz val="9"/>
        <color rgb="FF000000"/>
        <rFont val="宋体"/>
        <charset val="134"/>
      </rPr>
      <t>已完成项目范围内359.1亩土地征收和拆迁工作，主体工程进度达到100%。</t>
    </r>
  </si>
  <si>
    <t>乌鲁木齐经济技术开发区老城区改造提升项目（中亚南路、友谊路片区）</t>
  </si>
  <si>
    <t>已完成拆迁876户，征收房屋建筑面积68.3万平米，已完成征收任务98.6%。</t>
  </si>
  <si>
    <t>在建</t>
  </si>
  <si>
    <t>昌吉州</t>
  </si>
  <si>
    <t>昌吉市头屯河片区土地储备项目</t>
  </si>
  <si>
    <r>
      <rPr>
        <sz val="9"/>
        <color rgb="FF000000"/>
        <rFont val="宋体"/>
        <charset val="134"/>
      </rPr>
      <t>头屯河片区土地储备项目拆迁</t>
    </r>
    <r>
      <rPr>
        <sz val="9"/>
        <color rgb="FF000000"/>
        <rFont val="Times New Roman"/>
        <charset val="134"/>
      </rPr>
      <t>130</t>
    </r>
    <r>
      <rPr>
        <sz val="9"/>
        <color rgb="FF000000"/>
        <rFont val="宋体"/>
        <charset val="134"/>
      </rPr>
      <t>户，完成总拆迁任务的</t>
    </r>
    <r>
      <rPr>
        <sz val="9"/>
        <color rgb="FF000000"/>
        <rFont val="Times New Roman"/>
        <charset val="134"/>
      </rPr>
      <t>60%</t>
    </r>
    <r>
      <rPr>
        <sz val="9"/>
        <color rgb="FF000000"/>
        <rFont val="宋体"/>
        <charset val="134"/>
      </rPr>
      <t>，平整土地</t>
    </r>
    <r>
      <rPr>
        <sz val="9"/>
        <color rgb="FF000000"/>
        <rFont val="Times New Roman"/>
        <charset val="134"/>
      </rPr>
      <t>1850</t>
    </r>
    <r>
      <rPr>
        <sz val="9"/>
        <color rgb="FF000000"/>
        <rFont val="宋体"/>
        <charset val="134"/>
      </rPr>
      <t>亩，完成平整土地的进度为</t>
    </r>
    <r>
      <rPr>
        <sz val="9"/>
        <color rgb="FF000000"/>
        <rFont val="Times New Roman"/>
        <charset val="134"/>
      </rPr>
      <t>60%</t>
    </r>
    <r>
      <rPr>
        <sz val="9"/>
        <color rgb="FF000000"/>
        <rFont val="宋体"/>
        <charset val="134"/>
      </rPr>
      <t>，项目总体进度为</t>
    </r>
    <r>
      <rPr>
        <sz val="9"/>
        <color rgb="FF000000"/>
        <rFont val="Times New Roman"/>
        <charset val="134"/>
      </rPr>
      <t>60%</t>
    </r>
    <r>
      <rPr>
        <sz val="9"/>
        <color rgb="FF000000"/>
        <rFont val="宋体"/>
        <charset val="134"/>
      </rPr>
      <t>。</t>
    </r>
  </si>
  <si>
    <t>巴音郭楞蒙古自治州</t>
  </si>
  <si>
    <t>库尔勒市鸿雁河两岸土地储备项目</t>
  </si>
  <si>
    <t>项目土储及整治面积合计271亩，截至2018年12月末，共平整土地1700亩，完成土地的征收平整工作，项目进度达100%。</t>
  </si>
  <si>
    <t>已完成</t>
  </si>
  <si>
    <t>合计</t>
  </si>
  <si>
    <t>－</t>
  </si>
  <si>
    <r>
      <rPr>
        <b/>
        <sz val="20"/>
        <rFont val="Times New Roman"/>
        <charset val="134"/>
      </rPr>
      <t>2018</t>
    </r>
    <r>
      <rPr>
        <b/>
        <sz val="20"/>
        <rFont val="宋体"/>
        <charset val="134"/>
      </rPr>
      <t>年新疆维吾尔自治区伊犁自治州土地储备专项债券</t>
    </r>
    <r>
      <rPr>
        <b/>
        <sz val="20"/>
        <rFont val="Times New Roman"/>
        <charset val="134"/>
      </rPr>
      <t>(</t>
    </r>
    <r>
      <rPr>
        <b/>
        <sz val="20"/>
        <rFont val="宋体"/>
        <charset val="134"/>
      </rPr>
      <t>一期</t>
    </r>
    <r>
      <rPr>
        <b/>
        <sz val="20"/>
        <rFont val="Times New Roman"/>
        <charset val="134"/>
      </rPr>
      <t>)-2018</t>
    </r>
    <r>
      <rPr>
        <b/>
        <sz val="20"/>
        <rFont val="宋体"/>
        <charset val="134"/>
      </rPr>
      <t>年新疆维吾尔自治区政府专项债券</t>
    </r>
    <r>
      <rPr>
        <b/>
        <sz val="20"/>
        <rFont val="Times New Roman"/>
        <charset val="134"/>
      </rPr>
      <t>(</t>
    </r>
    <r>
      <rPr>
        <b/>
        <sz val="20"/>
        <rFont val="宋体"/>
        <charset val="134"/>
      </rPr>
      <t>十一期</t>
    </r>
    <r>
      <rPr>
        <b/>
        <sz val="20"/>
        <rFont val="Times New Roman"/>
        <charset val="134"/>
      </rPr>
      <t>)
2018</t>
    </r>
    <r>
      <rPr>
        <b/>
        <sz val="20"/>
        <rFont val="宋体"/>
        <charset val="134"/>
      </rPr>
      <t>年新疆维吾尔自治区乌鲁木齐市土地储备专项债券</t>
    </r>
    <r>
      <rPr>
        <b/>
        <sz val="20"/>
        <rFont val="Times New Roman"/>
        <charset val="134"/>
      </rPr>
      <t>(</t>
    </r>
    <r>
      <rPr>
        <b/>
        <sz val="20"/>
        <rFont val="宋体"/>
        <charset val="134"/>
      </rPr>
      <t>一期</t>
    </r>
    <r>
      <rPr>
        <b/>
        <sz val="20"/>
        <rFont val="Times New Roman"/>
        <charset val="134"/>
      </rPr>
      <t>)-2018</t>
    </r>
    <r>
      <rPr>
        <b/>
        <sz val="20"/>
        <rFont val="宋体"/>
        <charset val="134"/>
      </rPr>
      <t>年新疆维吾尔自治区政府专项债券</t>
    </r>
    <r>
      <rPr>
        <b/>
        <sz val="20"/>
        <rFont val="Times New Roman"/>
        <charset val="134"/>
      </rPr>
      <t>(</t>
    </r>
    <r>
      <rPr>
        <b/>
        <sz val="20"/>
        <rFont val="宋体"/>
        <charset val="134"/>
      </rPr>
      <t>七期</t>
    </r>
    <r>
      <rPr>
        <b/>
        <sz val="20"/>
        <rFont val="Times New Roman"/>
        <charset val="134"/>
      </rPr>
      <t>)
2018</t>
    </r>
    <r>
      <rPr>
        <b/>
        <sz val="20"/>
        <rFont val="宋体"/>
        <charset val="134"/>
      </rPr>
      <t>年新疆维吾尔自治区塔城地区土地储备专项债券</t>
    </r>
    <r>
      <rPr>
        <b/>
        <sz val="20"/>
        <rFont val="Times New Roman"/>
        <charset val="134"/>
      </rPr>
      <t>(</t>
    </r>
    <r>
      <rPr>
        <b/>
        <sz val="20"/>
        <rFont val="宋体"/>
        <charset val="134"/>
      </rPr>
      <t>一期</t>
    </r>
    <r>
      <rPr>
        <b/>
        <sz val="20"/>
        <rFont val="Times New Roman"/>
        <charset val="134"/>
      </rPr>
      <t>)-2018</t>
    </r>
    <r>
      <rPr>
        <b/>
        <sz val="20"/>
        <rFont val="宋体"/>
        <charset val="134"/>
      </rPr>
      <t>年新疆维吾尔自治区政府专项债券</t>
    </r>
    <r>
      <rPr>
        <b/>
        <sz val="20"/>
        <rFont val="Times New Roman"/>
        <charset val="134"/>
      </rPr>
      <t>(</t>
    </r>
    <r>
      <rPr>
        <b/>
        <sz val="20"/>
        <rFont val="宋体"/>
        <charset val="134"/>
      </rPr>
      <t>十二期</t>
    </r>
    <r>
      <rPr>
        <b/>
        <sz val="20"/>
        <rFont val="Times New Roman"/>
        <charset val="134"/>
      </rPr>
      <t>)
2018</t>
    </r>
    <r>
      <rPr>
        <b/>
        <sz val="20"/>
        <rFont val="宋体"/>
        <charset val="134"/>
      </rPr>
      <t>年新疆维吾尔自治区克拉玛依市土地储备专项债券</t>
    </r>
    <r>
      <rPr>
        <b/>
        <sz val="20"/>
        <rFont val="Times New Roman"/>
        <charset val="134"/>
      </rPr>
      <t>(</t>
    </r>
    <r>
      <rPr>
        <b/>
        <sz val="20"/>
        <rFont val="宋体"/>
        <charset val="134"/>
      </rPr>
      <t>一期</t>
    </r>
    <r>
      <rPr>
        <b/>
        <sz val="20"/>
        <rFont val="Times New Roman"/>
        <charset val="134"/>
      </rPr>
      <t>)-2018</t>
    </r>
    <r>
      <rPr>
        <b/>
        <sz val="20"/>
        <rFont val="宋体"/>
        <charset val="134"/>
      </rPr>
      <t>年新疆维吾尔自治区政府专项债券</t>
    </r>
    <r>
      <rPr>
        <b/>
        <sz val="20"/>
        <rFont val="Times New Roman"/>
        <charset val="134"/>
      </rPr>
      <t>(</t>
    </r>
    <r>
      <rPr>
        <b/>
        <sz val="20"/>
        <rFont val="宋体"/>
        <charset val="134"/>
      </rPr>
      <t>八期</t>
    </r>
    <r>
      <rPr>
        <b/>
        <sz val="20"/>
        <rFont val="Times New Roman"/>
        <charset val="134"/>
      </rPr>
      <t>)
2018</t>
    </r>
    <r>
      <rPr>
        <b/>
        <sz val="20"/>
        <rFont val="宋体"/>
        <charset val="134"/>
      </rPr>
      <t>年新疆维吾尔自治区昌吉回族自治州土地储备专项债券</t>
    </r>
    <r>
      <rPr>
        <b/>
        <sz val="20"/>
        <rFont val="Times New Roman"/>
        <charset val="134"/>
      </rPr>
      <t>(</t>
    </r>
    <r>
      <rPr>
        <b/>
        <sz val="20"/>
        <rFont val="宋体"/>
        <charset val="134"/>
      </rPr>
      <t>一期</t>
    </r>
    <r>
      <rPr>
        <b/>
        <sz val="20"/>
        <rFont val="Times New Roman"/>
        <charset val="134"/>
      </rPr>
      <t>)-2018</t>
    </r>
    <r>
      <rPr>
        <b/>
        <sz val="20"/>
        <rFont val="宋体"/>
        <charset val="134"/>
      </rPr>
      <t>年新疆维吾尔自治区政府专项债券</t>
    </r>
    <r>
      <rPr>
        <b/>
        <sz val="20"/>
        <rFont val="Times New Roman"/>
        <charset val="134"/>
      </rPr>
      <t>(</t>
    </r>
    <r>
      <rPr>
        <b/>
        <sz val="20"/>
        <rFont val="宋体"/>
        <charset val="134"/>
      </rPr>
      <t>九期</t>
    </r>
    <r>
      <rPr>
        <b/>
        <sz val="20"/>
        <rFont val="Times New Roman"/>
        <charset val="134"/>
      </rPr>
      <t>)
2018</t>
    </r>
    <r>
      <rPr>
        <b/>
        <sz val="20"/>
        <rFont val="宋体"/>
        <charset val="134"/>
      </rPr>
      <t>年新疆维吾尔自治区巴音郭楞自治州土地储备专项债券</t>
    </r>
    <r>
      <rPr>
        <b/>
        <sz val="20"/>
        <rFont val="Times New Roman"/>
        <charset val="134"/>
      </rPr>
      <t>(</t>
    </r>
    <r>
      <rPr>
        <b/>
        <sz val="20"/>
        <rFont val="宋体"/>
        <charset val="134"/>
      </rPr>
      <t>一期</t>
    </r>
    <r>
      <rPr>
        <b/>
        <sz val="20"/>
        <rFont val="Times New Roman"/>
        <charset val="134"/>
      </rPr>
      <t>)-2018</t>
    </r>
    <r>
      <rPr>
        <b/>
        <sz val="20"/>
        <rFont val="宋体"/>
        <charset val="134"/>
      </rPr>
      <t>年新疆维吾尔自治区政府专项债券</t>
    </r>
    <r>
      <rPr>
        <b/>
        <sz val="20"/>
        <rFont val="Times New Roman"/>
        <charset val="134"/>
      </rPr>
      <t>(</t>
    </r>
    <r>
      <rPr>
        <b/>
        <sz val="20"/>
        <rFont val="宋体"/>
        <charset val="134"/>
      </rPr>
      <t>十期</t>
    </r>
    <r>
      <rPr>
        <b/>
        <sz val="20"/>
        <rFont val="Times New Roman"/>
        <charset val="134"/>
      </rPr>
      <t xml:space="preserve">)
</t>
    </r>
    <r>
      <rPr>
        <b/>
        <sz val="20"/>
        <rFont val="宋体"/>
        <charset val="134"/>
      </rPr>
      <t>对应项目情况</t>
    </r>
  </si>
  <si>
    <r>
      <rPr>
        <b/>
        <sz val="10"/>
        <rFont val="宋体"/>
        <charset val="134"/>
      </rPr>
      <t>（截至</t>
    </r>
    <r>
      <rPr>
        <b/>
        <sz val="10"/>
        <rFont val="Times New Roman"/>
        <charset val="134"/>
      </rPr>
      <t>2018</t>
    </r>
    <r>
      <rPr>
        <b/>
        <sz val="10"/>
        <rFont val="宋体"/>
        <charset val="134"/>
      </rPr>
      <t>年12月末）</t>
    </r>
  </si>
  <si>
    <t>原新大北校区搬迁土地储备项目</t>
  </si>
  <si>
    <r>
      <rPr>
        <sz val="9"/>
        <color rgb="FF000000"/>
        <rFont val="宋体"/>
        <charset val="134"/>
      </rPr>
      <t>截至2018年末，完成项目</t>
    </r>
    <r>
      <rPr>
        <sz val="9"/>
        <color rgb="FF000000"/>
        <rFont val="Times New Roman"/>
        <charset val="134"/>
      </rPr>
      <t>8121.77</t>
    </r>
    <r>
      <rPr>
        <sz val="9"/>
        <color rgb="FF000000"/>
        <rFont val="宋体"/>
        <charset val="134"/>
      </rPr>
      <t>亩土地的征收，累计拆迁</t>
    </r>
    <r>
      <rPr>
        <sz val="9"/>
        <color rgb="FF000000"/>
        <rFont val="Times New Roman"/>
        <charset val="134"/>
      </rPr>
      <t>822</t>
    </r>
    <r>
      <rPr>
        <sz val="9"/>
        <color rgb="FF000000"/>
        <rFont val="宋体"/>
        <charset val="134"/>
      </rPr>
      <t>户，拆迁面积</t>
    </r>
    <r>
      <rPr>
        <sz val="9"/>
        <color rgb="FF000000"/>
        <rFont val="Times New Roman"/>
        <charset val="134"/>
      </rPr>
      <t>45.9</t>
    </r>
    <r>
      <rPr>
        <sz val="9"/>
        <color rgb="FF000000"/>
        <rFont val="宋体"/>
        <charset val="134"/>
      </rPr>
      <t>万平方米，累计完成项目区</t>
    </r>
    <r>
      <rPr>
        <sz val="9"/>
        <color rgb="FF000000"/>
        <rFont val="Times New Roman"/>
        <charset val="134"/>
      </rPr>
      <t>97%</t>
    </r>
    <r>
      <rPr>
        <sz val="9"/>
        <color rgb="FF000000"/>
        <rFont val="宋体"/>
        <charset val="134"/>
      </rPr>
      <t>的拆迁工作。项目主体进度9</t>
    </r>
    <r>
      <rPr>
        <sz val="9"/>
        <color rgb="FF000000"/>
        <rFont val="Times New Roman"/>
        <charset val="134"/>
      </rPr>
      <t>7%</t>
    </r>
    <r>
      <rPr>
        <sz val="9"/>
        <color rgb="FF000000"/>
        <rFont val="宋体"/>
        <charset val="134"/>
      </rPr>
      <t>。</t>
    </r>
  </si>
  <si>
    <t>水磨沟区河马泉大学城片区土地储备项目</t>
  </si>
  <si>
    <r>
      <rPr>
        <sz val="9"/>
        <color rgb="FF000000"/>
        <rFont val="宋体"/>
        <charset val="134"/>
      </rPr>
      <t>截至2018年末，完成征收土地面积</t>
    </r>
    <r>
      <rPr>
        <sz val="9"/>
        <color rgb="FF000000"/>
        <rFont val="Times New Roman"/>
        <charset val="134"/>
      </rPr>
      <t>5576.18</t>
    </r>
    <r>
      <rPr>
        <sz val="9"/>
        <color rgb="FF000000"/>
        <rFont val="宋体"/>
        <charset val="134"/>
      </rPr>
      <t>亩，累计拆迁</t>
    </r>
    <r>
      <rPr>
        <sz val="9"/>
        <color rgb="FF000000"/>
        <rFont val="Times New Roman"/>
        <charset val="134"/>
      </rPr>
      <t>120</t>
    </r>
    <r>
      <rPr>
        <sz val="9"/>
        <color rgb="FF000000"/>
        <rFont val="宋体"/>
        <charset val="134"/>
      </rPr>
      <t>户。截至目前，该项目使用</t>
    </r>
    <r>
      <rPr>
        <sz val="9"/>
        <color rgb="FF000000"/>
        <rFont val="Times New Roman"/>
        <charset val="134"/>
      </rPr>
      <t>2018</t>
    </r>
    <r>
      <rPr>
        <sz val="9"/>
        <color rgb="FF000000"/>
        <rFont val="宋体"/>
        <charset val="134"/>
      </rPr>
      <t>年、</t>
    </r>
    <r>
      <rPr>
        <sz val="9"/>
        <color rgb="FF000000"/>
        <rFont val="Times New Roman"/>
        <charset val="134"/>
      </rPr>
      <t>2019</t>
    </r>
    <r>
      <rPr>
        <sz val="9"/>
        <color rgb="FF000000"/>
        <rFont val="宋体"/>
        <charset val="134"/>
      </rPr>
      <t>年债券资金完成</t>
    </r>
    <r>
      <rPr>
        <sz val="9"/>
        <color rgb="FF000000"/>
        <rFont val="Times New Roman"/>
        <charset val="134"/>
      </rPr>
      <t>75%</t>
    </r>
    <r>
      <rPr>
        <sz val="9"/>
        <color rgb="FF000000"/>
        <rFont val="宋体"/>
        <charset val="134"/>
      </rPr>
      <t>基础设施建设，计划继续申请</t>
    </r>
    <r>
      <rPr>
        <sz val="9"/>
        <color rgb="FF000000"/>
        <rFont val="Times New Roman"/>
        <charset val="134"/>
      </rPr>
      <t>2020</t>
    </r>
    <r>
      <rPr>
        <sz val="9"/>
        <color rgb="FF000000"/>
        <rFont val="宋体"/>
        <charset val="134"/>
      </rPr>
      <t>年债券资金</t>
    </r>
    <r>
      <rPr>
        <sz val="9"/>
        <color rgb="FF000000"/>
        <rFont val="Times New Roman"/>
        <charset val="134"/>
      </rPr>
      <t>2</t>
    </r>
    <r>
      <rPr>
        <sz val="9"/>
        <color rgb="FF000000"/>
        <rFont val="宋体"/>
        <charset val="134"/>
      </rPr>
      <t>亿元完成剩余</t>
    </r>
    <r>
      <rPr>
        <sz val="9"/>
        <color rgb="FF000000"/>
        <rFont val="Times New Roman"/>
        <charset val="134"/>
      </rPr>
      <t>25%</t>
    </r>
    <r>
      <rPr>
        <sz val="9"/>
        <color rgb="FF000000"/>
        <rFont val="宋体"/>
        <charset val="134"/>
      </rPr>
      <t>道路建设。目前处在在建阶段，主体征收及拆迁100%完成，道路基础设施工程完成75%。</t>
    </r>
  </si>
  <si>
    <r>
      <rPr>
        <sz val="9"/>
        <color rgb="FF000000"/>
        <rFont val="Times New Roman"/>
        <charset val="134"/>
      </rPr>
      <t>2018</t>
    </r>
    <r>
      <rPr>
        <sz val="9"/>
        <color rgb="FF000000"/>
        <rFont val="宋体"/>
        <charset val="134"/>
      </rPr>
      <t>年度安宁渠镇广东庄子村土地储备项目</t>
    </r>
  </si>
  <si>
    <t>已完成2018年度安宁渠镇广东庄子村土地储备项目签订房屋征收补偿协议157户，征收土地面积共计36公顷，完成主体项目进度100%。</t>
  </si>
  <si>
    <t>已完工</t>
  </si>
  <si>
    <r>
      <rPr>
        <sz val="9"/>
        <color rgb="FF000000"/>
        <rFont val="Times New Roman"/>
        <charset val="134"/>
      </rPr>
      <t>2018</t>
    </r>
    <r>
      <rPr>
        <sz val="9"/>
        <color rgb="FF000000"/>
        <rFont val="宋体"/>
        <charset val="134"/>
      </rPr>
      <t>年度安宁渠镇安宁渠村和北大路村土地储备项目</t>
    </r>
  </si>
  <si>
    <t>已完成2018年度安宁渠镇安宁渠村和北大路村土地储备项目签订房屋征收补偿协议97户，征收土地面积共计158.27公顷，完成主体项目进度100%。</t>
  </si>
  <si>
    <r>
      <rPr>
        <sz val="9"/>
        <color rgb="FF000000"/>
        <rFont val="Times New Roman"/>
        <charset val="134"/>
      </rPr>
      <t>2018</t>
    </r>
    <r>
      <rPr>
        <sz val="9"/>
        <color rgb="FF000000"/>
        <rFont val="宋体"/>
        <charset val="134"/>
      </rPr>
      <t>年度土地储备（西拓园区片区）项目</t>
    </r>
  </si>
  <si>
    <t>已完成2018年度土地储备（西拓园区片区）项目征收二工乡三工村118公顷土地，完成主体项目进度100%。</t>
  </si>
  <si>
    <t>克拉玛依区</t>
  </si>
  <si>
    <t>黑油山区域土地储备项目</t>
  </si>
  <si>
    <t>完成翼龙润滑油公司收储、黑油山有限责任公司等6家单位收储工作，累计收储土地面积176.7亩，主体工程完成90%。</t>
  </si>
  <si>
    <r>
      <rPr>
        <sz val="9"/>
        <color rgb="FF000000"/>
        <rFont val="Times New Roman"/>
        <charset val="134"/>
      </rPr>
      <t>217</t>
    </r>
    <r>
      <rPr>
        <sz val="9"/>
        <color rgb="FF000000"/>
        <rFont val="宋体"/>
        <charset val="134"/>
      </rPr>
      <t>国道北侧土地储备项目</t>
    </r>
  </si>
  <si>
    <t>完成新油工程建设有限责任公司、永升公司机械化分公司等4家单位收储工作，累计收储土地面积195亩，主体工程完成85%。</t>
  </si>
  <si>
    <t>金源大道西侧土地储备项目</t>
  </si>
  <si>
    <t>截至2018年末，累计收储土地面积210亩， 主要包括胜利路两侧土地储备项目（一期）绿化及电力线改迁工程，已完成总进度65%；胜利路两侧土地储备项目（一期）道路胜利路-兴开路工程，已完成总进度45%。</t>
  </si>
  <si>
    <r>
      <rPr>
        <sz val="9"/>
        <color rgb="FF000000"/>
        <rFont val="Times New Roman"/>
        <charset val="134"/>
      </rPr>
      <t>胜利路两侧土地</t>
    </r>
    <r>
      <rPr>
        <sz val="9"/>
        <color rgb="FF000000"/>
        <rFont val="Times New Roman"/>
        <charset val="134"/>
      </rPr>
      <t xml:space="preserve">    </t>
    </r>
    <r>
      <rPr>
        <sz val="9"/>
        <color rgb="FF000000"/>
        <rFont val="宋体"/>
        <charset val="134"/>
      </rPr>
      <t>储备项目</t>
    </r>
  </si>
  <si>
    <t>截至2018年末，累计收储土地面积631.35亩，主要包括217北侧土地储备项目（一期）系统配套工程,已完成总进度50%；217北侧土地储备项目（一期）道路工程，已完成总进度75%。</t>
  </si>
  <si>
    <t>克拉玛依高新技术产业开发区土地整理项目</t>
  </si>
  <si>
    <t>截至2018年末，累计收储土地面积37亩，已完成高新技术产业开发区土地开发项目道路建设90%、基础设施配套建设项目90%，主体工程完工90%。</t>
  </si>
  <si>
    <t>昌吉回族自治州</t>
  </si>
  <si>
    <t>亚欧国际物流园区</t>
  </si>
  <si>
    <r>
      <rPr>
        <sz val="9"/>
        <color rgb="FF000000"/>
        <rFont val="宋体"/>
        <charset val="134"/>
      </rPr>
      <t>截至2018年末，亚欧国际物流园区项目拆迁</t>
    </r>
    <r>
      <rPr>
        <sz val="9"/>
        <color rgb="FF000000"/>
        <rFont val="Times New Roman"/>
        <charset val="134"/>
      </rPr>
      <t>50</t>
    </r>
    <r>
      <rPr>
        <sz val="9"/>
        <color rgb="FF000000"/>
        <rFont val="宋体"/>
        <charset val="134"/>
      </rPr>
      <t>户，完成总拆迁任务的</t>
    </r>
    <r>
      <rPr>
        <sz val="9"/>
        <color rgb="FF000000"/>
        <rFont val="Times New Roman"/>
        <charset val="134"/>
      </rPr>
      <t>40%,</t>
    </r>
    <r>
      <rPr>
        <sz val="9"/>
        <color rgb="FF000000"/>
        <rFont val="宋体"/>
        <charset val="134"/>
      </rPr>
      <t>平整土地</t>
    </r>
    <r>
      <rPr>
        <sz val="9"/>
        <color rgb="FF000000"/>
        <rFont val="Times New Roman"/>
        <charset val="134"/>
      </rPr>
      <t>2400</t>
    </r>
    <r>
      <rPr>
        <sz val="9"/>
        <color rgb="FF000000"/>
        <rFont val="宋体"/>
        <charset val="134"/>
      </rPr>
      <t>亩，完成平整土地的进度为</t>
    </r>
    <r>
      <rPr>
        <sz val="9"/>
        <color rgb="FF000000"/>
        <rFont val="Times New Roman"/>
        <charset val="134"/>
      </rPr>
      <t>60%</t>
    </r>
    <r>
      <rPr>
        <sz val="9"/>
        <color rgb="FF000000"/>
        <rFont val="宋体"/>
        <charset val="134"/>
      </rPr>
      <t>，项目总体进度为</t>
    </r>
    <r>
      <rPr>
        <sz val="9"/>
        <color rgb="FF000000"/>
        <rFont val="Times New Roman"/>
        <charset val="134"/>
      </rPr>
      <t>60%</t>
    </r>
  </si>
  <si>
    <t>奇台县土地储备项目</t>
  </si>
  <si>
    <r>
      <rPr>
        <sz val="9"/>
        <color rgb="FF000000"/>
        <rFont val="宋体"/>
        <charset val="134"/>
      </rPr>
      <t>截至2018年末，奇台县土地储备项目，完成土地储备项目土地收储</t>
    </r>
    <r>
      <rPr>
        <sz val="9"/>
        <color rgb="FF000000"/>
        <rFont val="Times New Roman"/>
        <charset val="134"/>
      </rPr>
      <t>1065</t>
    </r>
    <r>
      <rPr>
        <sz val="9"/>
        <color rgb="FF000000"/>
        <rFont val="宋体"/>
        <charset val="134"/>
      </rPr>
      <t>亩，完成土地收储进度</t>
    </r>
    <r>
      <rPr>
        <sz val="9"/>
        <color rgb="FF000000"/>
        <rFont val="Times New Roman"/>
        <charset val="134"/>
      </rPr>
      <t>88%</t>
    </r>
    <r>
      <rPr>
        <sz val="9"/>
        <color rgb="FF000000"/>
        <rFont val="宋体"/>
        <charset val="134"/>
      </rPr>
      <t>，已出让土地面积</t>
    </r>
    <r>
      <rPr>
        <sz val="9"/>
        <color rgb="FF000000"/>
        <rFont val="Times New Roman"/>
        <charset val="134"/>
      </rPr>
      <t>84.14</t>
    </r>
    <r>
      <rPr>
        <sz val="9"/>
        <color rgb="FF000000"/>
        <rFont val="宋体"/>
        <charset val="134"/>
      </rPr>
      <t>亩。</t>
    </r>
  </si>
  <si>
    <r>
      <rPr>
        <sz val="9"/>
        <color rgb="FF000000"/>
        <rFont val="宋体"/>
        <charset val="134"/>
      </rPr>
      <t>库尔勒市</t>
    </r>
    <r>
      <rPr>
        <sz val="9"/>
        <color rgb="FF000000"/>
        <rFont val="Times New Roman"/>
        <charset val="134"/>
      </rPr>
      <t>2018</t>
    </r>
    <r>
      <rPr>
        <sz val="9"/>
        <color rgb="FF000000"/>
        <rFont val="宋体"/>
        <charset val="134"/>
      </rPr>
      <t>年土地储备专项债券项目</t>
    </r>
  </si>
  <si>
    <t>项目储备及整治土地共404.27亩，截至2018年12月末已完成拆迁户搬迁、土地收储，共平整土地等工程完成征收平整，100%。</t>
  </si>
  <si>
    <r>
      <rPr>
        <sz val="9"/>
        <color rgb="FF000000"/>
        <rFont val="Times New Roman"/>
        <charset val="134"/>
      </rPr>
      <t>和静县</t>
    </r>
    <r>
      <rPr>
        <sz val="9"/>
        <color rgb="FF000000"/>
        <rFont val="Times New Roman"/>
        <charset val="134"/>
      </rPr>
      <t>2018</t>
    </r>
    <r>
      <rPr>
        <sz val="9"/>
        <color rgb="FF000000"/>
        <rFont val="宋体"/>
        <charset val="134"/>
      </rPr>
      <t>年土地储备项目</t>
    </r>
  </si>
  <si>
    <t>截至2018年12月末，已完成收购储备土地面675亩，项目主要建设内容包括征地拆迁及土地整治，目前已完成拆迁工作和土地平整工作，完成项目进度的100%。</t>
  </si>
  <si>
    <r>
      <rPr>
        <sz val="9"/>
        <color rgb="FF000000"/>
        <rFont val="Times New Roman"/>
        <charset val="134"/>
      </rPr>
      <t>和硕县</t>
    </r>
    <r>
      <rPr>
        <sz val="9"/>
        <color rgb="FF000000"/>
        <rFont val="Times New Roman"/>
        <charset val="134"/>
      </rPr>
      <t>2018</t>
    </r>
    <r>
      <rPr>
        <sz val="9"/>
        <color rgb="FF000000"/>
        <rFont val="宋体"/>
        <charset val="134"/>
      </rPr>
      <t>年土地储备项目</t>
    </r>
  </si>
  <si>
    <r>
      <rPr>
        <sz val="9"/>
        <color rgb="FF000000"/>
        <rFont val="宋体"/>
        <charset val="134"/>
      </rPr>
      <t>截至</t>
    </r>
    <r>
      <rPr>
        <sz val="9"/>
        <color rgb="FF000000"/>
        <rFont val="Times New Roman"/>
        <charset val="134"/>
      </rPr>
      <t>2018</t>
    </r>
    <r>
      <rPr>
        <sz val="9"/>
        <color rgb="FF000000"/>
        <rFont val="宋体"/>
        <charset val="134"/>
      </rPr>
      <t>年</t>
    </r>
    <r>
      <rPr>
        <sz val="9"/>
        <color rgb="FF000000"/>
        <rFont val="Times New Roman"/>
        <charset val="134"/>
      </rPr>
      <t>12</t>
    </r>
    <r>
      <rPr>
        <sz val="9"/>
        <color rgb="FF000000"/>
        <rFont val="宋体"/>
        <charset val="134"/>
      </rPr>
      <t>月末整治土地面积</t>
    </r>
    <r>
      <rPr>
        <sz val="9"/>
        <color rgb="FF000000"/>
        <rFont val="Times New Roman"/>
        <charset val="134"/>
      </rPr>
      <t>360</t>
    </r>
    <r>
      <rPr>
        <sz val="9"/>
        <color rgb="FF000000"/>
        <rFont val="宋体"/>
        <charset val="134"/>
      </rPr>
      <t>亩，已收储的土地已完成拆迁和土地平整工作，整个项目完成总体进度的</t>
    </r>
    <r>
      <rPr>
        <sz val="9"/>
        <color rgb="FF000000"/>
        <rFont val="Times New Roman"/>
        <charset val="134"/>
      </rPr>
      <t>50%</t>
    </r>
    <r>
      <rPr>
        <sz val="9"/>
        <color rgb="FF000000"/>
        <rFont val="宋体"/>
        <charset val="134"/>
      </rPr>
      <t>，计划于</t>
    </r>
    <r>
      <rPr>
        <sz val="9"/>
        <color rgb="FF000000"/>
        <rFont val="Times New Roman"/>
        <charset val="134"/>
      </rPr>
      <t>2019</t>
    </r>
    <r>
      <rPr>
        <sz val="9"/>
        <color rgb="FF000000"/>
        <rFont val="宋体"/>
        <charset val="134"/>
      </rPr>
      <t>年</t>
    </r>
    <r>
      <rPr>
        <sz val="9"/>
        <color rgb="FF000000"/>
        <rFont val="Times New Roman"/>
        <charset val="134"/>
      </rPr>
      <t>9</t>
    </r>
    <r>
      <rPr>
        <sz val="9"/>
        <color rgb="FF000000"/>
        <rFont val="宋体"/>
        <charset val="134"/>
      </rPr>
      <t>月末完成项目进的的</t>
    </r>
    <r>
      <rPr>
        <sz val="9"/>
        <color rgb="FF000000"/>
        <rFont val="Times New Roman"/>
        <charset val="134"/>
      </rPr>
      <t>100%</t>
    </r>
    <r>
      <rPr>
        <sz val="9"/>
        <color rgb="FF000000"/>
        <rFont val="宋体"/>
        <charset val="134"/>
      </rPr>
      <t>。</t>
    </r>
  </si>
  <si>
    <r>
      <rPr>
        <sz val="9"/>
        <color rgb="FF000000"/>
        <rFont val="Times New Roman"/>
        <charset val="134"/>
      </rPr>
      <t>轮台县</t>
    </r>
    <r>
      <rPr>
        <sz val="9"/>
        <color rgb="FF000000"/>
        <rFont val="Times New Roman"/>
        <charset val="134"/>
      </rPr>
      <t>2018</t>
    </r>
    <r>
      <rPr>
        <sz val="9"/>
        <color rgb="FF000000"/>
        <rFont val="宋体"/>
        <charset val="134"/>
      </rPr>
      <t>年土地储备项目</t>
    </r>
  </si>
  <si>
    <r>
      <rPr>
        <sz val="9"/>
        <color rgb="FF000000"/>
        <rFont val="宋体"/>
        <charset val="134"/>
      </rPr>
      <t>本项目已完成土地储备及整治面积合计</t>
    </r>
    <r>
      <rPr>
        <sz val="9"/>
        <color rgb="FF000000"/>
        <rFont val="Times New Roman"/>
        <charset val="134"/>
      </rPr>
      <t>1576</t>
    </r>
    <r>
      <rPr>
        <sz val="9"/>
        <color rgb="FF000000"/>
        <rFont val="宋体"/>
        <charset val="134"/>
      </rPr>
      <t>亩，项目主要建设内容包括征地拆迁及土地整治。截至</t>
    </r>
    <r>
      <rPr>
        <sz val="9"/>
        <color rgb="FF000000"/>
        <rFont val="Times New Roman"/>
        <charset val="134"/>
      </rPr>
      <t>2018</t>
    </r>
    <r>
      <rPr>
        <sz val="9"/>
        <color rgb="FF000000"/>
        <rFont val="宋体"/>
        <charset val="134"/>
      </rPr>
      <t>年</t>
    </r>
    <r>
      <rPr>
        <sz val="9"/>
        <color rgb="FF000000"/>
        <rFont val="Times New Roman"/>
        <charset val="134"/>
      </rPr>
      <t>12</t>
    </r>
    <r>
      <rPr>
        <sz val="9"/>
        <color rgb="FF000000"/>
        <rFont val="宋体"/>
        <charset val="134"/>
      </rPr>
      <t>月末完成总进度的</t>
    </r>
    <r>
      <rPr>
        <sz val="9"/>
        <color rgb="FF000000"/>
        <rFont val="Times New Roman"/>
        <charset val="134"/>
      </rPr>
      <t>85%</t>
    </r>
    <r>
      <rPr>
        <sz val="9"/>
        <color rgb="FF000000"/>
        <rFont val="宋体"/>
        <charset val="134"/>
      </rPr>
      <t>。</t>
    </r>
  </si>
  <si>
    <t>伊犁哈萨克自治州</t>
  </si>
  <si>
    <t>伊宁市土地储备项目</t>
  </si>
  <si>
    <r>
      <rPr>
        <sz val="10"/>
        <rFont val="Times New Roman"/>
        <charset val="134"/>
      </rPr>
      <t>2018</t>
    </r>
    <r>
      <rPr>
        <sz val="10"/>
        <rFont val="宋体"/>
        <charset val="134"/>
      </rPr>
      <t>年</t>
    </r>
    <r>
      <rPr>
        <sz val="10"/>
        <rFont val="Times New Roman"/>
        <charset val="134"/>
      </rPr>
      <t>9</t>
    </r>
    <r>
      <rPr>
        <sz val="10"/>
        <rFont val="宋体"/>
        <charset val="134"/>
      </rPr>
      <t>月</t>
    </r>
  </si>
  <si>
    <r>
      <rPr>
        <sz val="10"/>
        <rFont val="Times New Roman"/>
        <charset val="134"/>
      </rPr>
      <t>2019</t>
    </r>
    <r>
      <rPr>
        <sz val="10"/>
        <rFont val="宋体"/>
        <charset val="134"/>
      </rPr>
      <t>年</t>
    </r>
    <r>
      <rPr>
        <sz val="10"/>
        <rFont val="Times New Roman"/>
        <charset val="134"/>
      </rPr>
      <t>10</t>
    </r>
    <r>
      <rPr>
        <sz val="10"/>
        <rFont val="宋体"/>
        <charset val="134"/>
      </rPr>
      <t>月</t>
    </r>
  </si>
  <si>
    <t>主要用于7大区域土地收储，累计收储土地1431亩，完成项目进度的100%。</t>
  </si>
  <si>
    <t>塔城地区</t>
  </si>
  <si>
    <t>塔城市南区土地收储项目</t>
  </si>
  <si>
    <r>
      <rPr>
        <sz val="10"/>
        <rFont val="Times New Roman"/>
        <charset val="134"/>
      </rPr>
      <t>2018</t>
    </r>
    <r>
      <rPr>
        <sz val="10"/>
        <rFont val="宋体"/>
        <charset val="134"/>
      </rPr>
      <t>年</t>
    </r>
    <r>
      <rPr>
        <sz val="10"/>
        <rFont val="Times New Roman"/>
        <charset val="134"/>
      </rPr>
      <t>1</t>
    </r>
    <r>
      <rPr>
        <sz val="10"/>
        <rFont val="宋体"/>
        <charset val="134"/>
      </rPr>
      <t>月</t>
    </r>
  </si>
  <si>
    <r>
      <rPr>
        <sz val="9"/>
        <rFont val="Times New Roman"/>
        <charset val="134"/>
      </rPr>
      <t>2018</t>
    </r>
    <r>
      <rPr>
        <sz val="9"/>
        <rFont val="宋体"/>
        <charset val="134"/>
      </rPr>
      <t>年用债券资金储备的南区土地中，供应土地</t>
    </r>
    <r>
      <rPr>
        <sz val="9"/>
        <rFont val="Times New Roman"/>
        <charset val="134"/>
      </rPr>
      <t>348.37</t>
    </r>
    <r>
      <rPr>
        <sz val="9"/>
        <rFont val="宋体"/>
        <charset val="134"/>
      </rPr>
      <t>亩，建筑面积约</t>
    </r>
    <r>
      <rPr>
        <sz val="9"/>
        <rFont val="Times New Roman"/>
        <charset val="134"/>
      </rPr>
      <t>20000</t>
    </r>
    <r>
      <rPr>
        <sz val="9"/>
        <rFont val="宋体"/>
        <charset val="134"/>
      </rPr>
      <t>平方米，项目主体进度</t>
    </r>
    <r>
      <rPr>
        <sz val="9"/>
        <rFont val="Times New Roman"/>
        <charset val="134"/>
      </rPr>
      <t>100%</t>
    </r>
    <r>
      <rPr>
        <sz val="9"/>
        <rFont val="宋体"/>
        <charset val="134"/>
      </rPr>
      <t>。</t>
    </r>
  </si>
</sst>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quot;年&quot;m&quot;月&quot;;@"/>
    <numFmt numFmtId="177" formatCode="#,##0.00_ "/>
    <numFmt numFmtId="178" formatCode="yyyy&quot;年&quot;m&quot;月&quot;d&quot;日&quot;;@"/>
  </numFmts>
  <fonts count="48">
    <font>
      <sz val="11"/>
      <color theme="1"/>
      <name val="宋体"/>
      <charset val="134"/>
      <scheme val="minor"/>
    </font>
    <font>
      <sz val="10"/>
      <name val="宋体"/>
      <charset val="134"/>
      <scheme val="minor"/>
    </font>
    <font>
      <sz val="10"/>
      <color theme="1"/>
      <name val="宋体"/>
      <charset val="134"/>
      <scheme val="minor"/>
    </font>
    <font>
      <sz val="11"/>
      <name val="宋体"/>
      <charset val="134"/>
      <scheme val="minor"/>
    </font>
    <font>
      <b/>
      <sz val="20"/>
      <name val="Times New Roman"/>
      <charset val="134"/>
    </font>
    <font>
      <b/>
      <sz val="20"/>
      <name val="黑体"/>
      <charset val="134"/>
    </font>
    <font>
      <b/>
      <sz val="10"/>
      <name val="宋体"/>
      <charset val="134"/>
    </font>
    <font>
      <sz val="9"/>
      <color rgb="FF000000"/>
      <name val="宋体"/>
      <charset val="134"/>
    </font>
    <font>
      <sz val="9"/>
      <color rgb="FF000000"/>
      <name val="Times New Roman"/>
      <charset val="134"/>
    </font>
    <font>
      <sz val="10"/>
      <name val="Times New Roman"/>
      <charset val="134"/>
    </font>
    <font>
      <sz val="9"/>
      <name val="宋体"/>
      <charset val="134"/>
    </font>
    <font>
      <sz val="9"/>
      <name val="Times New Roman"/>
      <charset val="134"/>
    </font>
    <font>
      <b/>
      <sz val="9"/>
      <name val="宋体"/>
      <charset val="134"/>
    </font>
    <font>
      <b/>
      <sz val="9"/>
      <name val="Times New Roman"/>
      <charset val="134"/>
    </font>
    <font>
      <sz val="7.5"/>
      <name val="黑体"/>
      <charset val="134"/>
    </font>
    <font>
      <sz val="9"/>
      <color theme="1"/>
      <name val="Times New Roman"/>
      <charset val="134"/>
    </font>
    <font>
      <sz val="10"/>
      <name val="宋体"/>
      <charset val="134"/>
    </font>
    <font>
      <sz val="20"/>
      <color theme="1"/>
      <name val="宋体"/>
      <charset val="134"/>
      <scheme val="minor"/>
    </font>
    <font>
      <sz val="12"/>
      <color theme="1"/>
      <name val="宋体"/>
      <charset val="134"/>
      <scheme val="minor"/>
    </font>
    <font>
      <b/>
      <sz val="20"/>
      <color theme="1"/>
      <name val="Times New Roman"/>
      <charset val="134"/>
    </font>
    <font>
      <b/>
      <sz val="20"/>
      <color theme="1"/>
      <name val="黑体"/>
      <charset val="134"/>
    </font>
    <font>
      <b/>
      <sz val="12"/>
      <color theme="1"/>
      <name val="宋体"/>
      <charset val="134"/>
    </font>
    <font>
      <b/>
      <sz val="9"/>
      <color rgb="FF000000"/>
      <name val="宋体"/>
      <charset val="134"/>
    </font>
    <font>
      <b/>
      <sz val="9"/>
      <color rgb="FF000000"/>
      <name val="Times New Roman"/>
      <charset val="134"/>
    </font>
    <font>
      <sz val="7.5"/>
      <color theme="1"/>
      <name val="黑体"/>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3"/>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b/>
      <sz val="20"/>
      <name val="宋体"/>
      <charset val="134"/>
    </font>
    <font>
      <b/>
      <sz val="10"/>
      <name val="Times New Roman"/>
      <charset val="134"/>
    </font>
    <font>
      <b/>
      <sz val="20"/>
      <color theme="1"/>
      <name val="宋体"/>
      <charset val="134"/>
    </font>
    <font>
      <b/>
      <sz val="12"/>
      <color theme="1"/>
      <name val="Times New Roman"/>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C99"/>
        <bgColor indexed="64"/>
      </patternFill>
    </fill>
    <fill>
      <patternFill patternType="solid">
        <fgColor theme="8"/>
        <bgColor indexed="64"/>
      </patternFill>
    </fill>
    <fill>
      <patternFill patternType="solid">
        <fgColor theme="4"/>
        <bgColor indexed="64"/>
      </patternFill>
    </fill>
    <fill>
      <patternFill patternType="solid">
        <fgColor rgb="FFF2F2F2"/>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rgb="FFC6EFCE"/>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medium">
        <color rgb="FF808080"/>
      </top>
      <bottom style="medium">
        <color rgb="FF808080"/>
      </bottom>
      <diagonal/>
    </border>
    <border>
      <left/>
      <right/>
      <top style="medium">
        <color rgb="FF808080"/>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5" fillId="14" borderId="0" applyNumberFormat="0" applyBorder="0" applyAlignment="0" applyProtection="0">
      <alignment vertical="center"/>
    </xf>
    <xf numFmtId="0" fontId="32"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3" borderId="0" applyNumberFormat="0" applyBorder="0" applyAlignment="0" applyProtection="0">
      <alignment vertical="center"/>
    </xf>
    <xf numFmtId="0" fontId="28" fillId="4" borderId="0" applyNumberFormat="0" applyBorder="0" applyAlignment="0" applyProtection="0">
      <alignment vertical="center"/>
    </xf>
    <xf numFmtId="43" fontId="0" fillId="0" borderId="0" applyFont="0" applyFill="0" applyBorder="0" applyAlignment="0" applyProtection="0">
      <alignment vertical="center"/>
    </xf>
    <xf numFmtId="0" fontId="29" fillId="16"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22" borderId="12" applyNumberFormat="0" applyFont="0" applyAlignment="0" applyProtection="0">
      <alignment vertical="center"/>
    </xf>
    <xf numFmtId="0" fontId="29" fillId="23" borderId="0" applyNumberFormat="0" applyBorder="0" applyAlignment="0" applyProtection="0">
      <alignment vertical="center"/>
    </xf>
    <xf numFmtId="0" fontId="2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1" fillId="0" borderId="6" applyNumberFormat="0" applyFill="0" applyAlignment="0" applyProtection="0">
      <alignment vertical="center"/>
    </xf>
    <xf numFmtId="0" fontId="34" fillId="0" borderId="6" applyNumberFormat="0" applyFill="0" applyAlignment="0" applyProtection="0">
      <alignment vertical="center"/>
    </xf>
    <xf numFmtId="0" fontId="29" fillId="15" borderId="0" applyNumberFormat="0" applyBorder="0" applyAlignment="0" applyProtection="0">
      <alignment vertical="center"/>
    </xf>
    <xf numFmtId="0" fontId="27" fillId="0" borderId="9" applyNumberFormat="0" applyFill="0" applyAlignment="0" applyProtection="0">
      <alignment vertical="center"/>
    </xf>
    <xf numFmtId="0" fontId="29" fillId="7" borderId="0" applyNumberFormat="0" applyBorder="0" applyAlignment="0" applyProtection="0">
      <alignment vertical="center"/>
    </xf>
    <xf numFmtId="0" fontId="33" fillId="11" borderId="8" applyNumberFormat="0" applyAlignment="0" applyProtection="0">
      <alignment vertical="center"/>
    </xf>
    <xf numFmtId="0" fontId="35" fillId="11" borderId="7" applyNumberFormat="0" applyAlignment="0" applyProtection="0">
      <alignment vertical="center"/>
    </xf>
    <xf numFmtId="0" fontId="37" fillId="20" borderId="10" applyNumberFormat="0" applyAlignment="0" applyProtection="0">
      <alignment vertical="center"/>
    </xf>
    <xf numFmtId="0" fontId="25" fillId="26" borderId="0" applyNumberFormat="0" applyBorder="0" applyAlignment="0" applyProtection="0">
      <alignment vertical="center"/>
    </xf>
    <xf numFmtId="0" fontId="29" fillId="28" borderId="0" applyNumberFormat="0" applyBorder="0" applyAlignment="0" applyProtection="0">
      <alignment vertical="center"/>
    </xf>
    <xf numFmtId="0" fontId="39" fillId="0" borderId="11" applyNumberFormat="0" applyFill="0" applyAlignment="0" applyProtection="0">
      <alignment vertical="center"/>
    </xf>
    <xf numFmtId="0" fontId="40" fillId="0" borderId="13" applyNumberFormat="0" applyFill="0" applyAlignment="0" applyProtection="0">
      <alignment vertical="center"/>
    </xf>
    <xf numFmtId="0" fontId="42" fillId="25" borderId="0" applyNumberFormat="0" applyBorder="0" applyAlignment="0" applyProtection="0">
      <alignment vertical="center"/>
    </xf>
    <xf numFmtId="0" fontId="30" fillId="6" borderId="0" applyNumberFormat="0" applyBorder="0" applyAlignment="0" applyProtection="0">
      <alignment vertical="center"/>
    </xf>
    <xf numFmtId="0" fontId="25" fillId="18" borderId="0" applyNumberFormat="0" applyBorder="0" applyAlignment="0" applyProtection="0">
      <alignment vertical="center"/>
    </xf>
    <xf numFmtId="0" fontId="29" fillId="10" borderId="0" applyNumberFormat="0" applyBorder="0" applyAlignment="0" applyProtection="0">
      <alignment vertical="center"/>
    </xf>
    <xf numFmtId="0" fontId="25" fillId="17" borderId="0" applyNumberFormat="0" applyBorder="0" applyAlignment="0" applyProtection="0">
      <alignment vertical="center"/>
    </xf>
    <xf numFmtId="0" fontId="25" fillId="12"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9" fillId="32" borderId="0" applyNumberFormat="0" applyBorder="0" applyAlignment="0" applyProtection="0">
      <alignment vertical="center"/>
    </xf>
    <xf numFmtId="0" fontId="29" fillId="27" borderId="0" applyNumberFormat="0" applyBorder="0" applyAlignment="0" applyProtection="0">
      <alignment vertical="center"/>
    </xf>
    <xf numFmtId="0" fontId="25" fillId="29" borderId="0" applyNumberFormat="0" applyBorder="0" applyAlignment="0" applyProtection="0">
      <alignment vertical="center"/>
    </xf>
    <xf numFmtId="0" fontId="25" fillId="3" borderId="0" applyNumberFormat="0" applyBorder="0" applyAlignment="0" applyProtection="0">
      <alignment vertical="center"/>
    </xf>
    <xf numFmtId="0" fontId="29" fillId="9" borderId="0" applyNumberFormat="0" applyBorder="0" applyAlignment="0" applyProtection="0">
      <alignment vertical="center"/>
    </xf>
    <xf numFmtId="0" fontId="25" fillId="19" borderId="0" applyNumberFormat="0" applyBorder="0" applyAlignment="0" applyProtection="0">
      <alignment vertical="center"/>
    </xf>
    <xf numFmtId="0" fontId="29" fillId="21" borderId="0" applyNumberFormat="0" applyBorder="0" applyAlignment="0" applyProtection="0">
      <alignment vertical="center"/>
    </xf>
    <xf numFmtId="0" fontId="29" fillId="24" borderId="0" applyNumberFormat="0" applyBorder="0" applyAlignment="0" applyProtection="0">
      <alignment vertical="center"/>
    </xf>
    <xf numFmtId="0" fontId="25" fillId="2" borderId="0" applyNumberFormat="0" applyBorder="0" applyAlignment="0" applyProtection="0">
      <alignment vertical="center"/>
    </xf>
    <xf numFmtId="0" fontId="29" fillId="5" borderId="0" applyNumberFormat="0" applyBorder="0" applyAlignment="0" applyProtection="0">
      <alignment vertical="center"/>
    </xf>
  </cellStyleXfs>
  <cellXfs count="62">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3" fontId="8" fillId="0" borderId="1" xfId="8" applyFont="1" applyFill="1" applyBorder="1" applyAlignment="1">
      <alignment horizontal="center" vertical="center" wrapText="1"/>
    </xf>
    <xf numFmtId="177" fontId="8" fillId="0" borderId="1" xfId="8" applyNumberFormat="1" applyFont="1" applyFill="1" applyBorder="1" applyAlignment="1">
      <alignment horizontal="right" vertical="center" wrapText="1"/>
    </xf>
    <xf numFmtId="176" fontId="8" fillId="0" borderId="1" xfId="8" applyNumberFormat="1" applyFont="1" applyFill="1" applyBorder="1" applyAlignment="1">
      <alignment horizontal="right" vertical="center" wrapText="1"/>
    </xf>
    <xf numFmtId="43" fontId="8" fillId="0" borderId="2" xfId="8" applyFont="1" applyFill="1" applyBorder="1" applyAlignment="1">
      <alignment horizontal="center" vertical="center" wrapText="1"/>
    </xf>
    <xf numFmtId="177" fontId="8" fillId="0" borderId="2" xfId="8" applyNumberFormat="1" applyFont="1" applyFill="1" applyBorder="1" applyAlignment="1">
      <alignment horizontal="right" vertical="center" wrapText="1"/>
    </xf>
    <xf numFmtId="0" fontId="8" fillId="0" borderId="1" xfId="0" applyFont="1" applyFill="1" applyBorder="1" applyAlignment="1">
      <alignment horizontal="center" vertical="center" wrapText="1"/>
    </xf>
    <xf numFmtId="57" fontId="8" fillId="0" borderId="1" xfId="8"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176" fontId="8" fillId="0" borderId="2" xfId="8" applyNumberFormat="1" applyFont="1" applyFill="1" applyBorder="1" applyAlignment="1">
      <alignment horizontal="right" vertical="center" wrapText="1"/>
    </xf>
    <xf numFmtId="43" fontId="9" fillId="0" borderId="1" xfId="8" applyFont="1" applyFill="1" applyBorder="1" applyAlignment="1">
      <alignment horizontal="center" vertical="center" wrapText="1"/>
    </xf>
    <xf numFmtId="177" fontId="9" fillId="0" borderId="1" xfId="8" applyNumberFormat="1" applyFont="1" applyFill="1" applyBorder="1" applyAlignment="1">
      <alignment horizontal="right" vertical="center" wrapText="1"/>
    </xf>
    <xf numFmtId="49" fontId="9" fillId="0" borderId="1" xfId="8" applyNumberFormat="1" applyFont="1" applyFill="1" applyBorder="1" applyAlignment="1">
      <alignment horizontal="right" vertical="center" wrapText="1"/>
    </xf>
    <xf numFmtId="43" fontId="10" fillId="0" borderId="1" xfId="8" applyFont="1" applyFill="1" applyBorder="1" applyAlignment="1">
      <alignment horizontal="center" vertical="center" wrapText="1"/>
    </xf>
    <xf numFmtId="177" fontId="11" fillId="0" borderId="1" xfId="8" applyNumberFormat="1" applyFont="1" applyFill="1" applyBorder="1" applyAlignment="1">
      <alignment horizontal="right" vertical="center" wrapText="1"/>
    </xf>
    <xf numFmtId="0" fontId="12" fillId="0" borderId="3" xfId="0" applyFont="1" applyFill="1" applyBorder="1" applyAlignment="1">
      <alignment horizontal="center" vertical="center" wrapText="1"/>
    </xf>
    <xf numFmtId="177" fontId="13" fillId="0" borderId="3" xfId="8" applyNumberFormat="1" applyFont="1" applyFill="1" applyBorder="1" applyAlignment="1">
      <alignment horizontal="right" vertical="center" wrapText="1"/>
    </xf>
    <xf numFmtId="43" fontId="13" fillId="0" borderId="3" xfId="8" applyFont="1" applyFill="1" applyBorder="1" applyAlignment="1">
      <alignment horizontal="right" vertical="center" wrapText="1"/>
    </xf>
    <xf numFmtId="0" fontId="14" fillId="0" borderId="0" xfId="0" applyFont="1" applyFill="1" applyAlignment="1">
      <alignment horizontal="justify" vertical="center"/>
    </xf>
    <xf numFmtId="43" fontId="7" fillId="0" borderId="1" xfId="8" applyFont="1" applyFill="1" applyBorder="1" applyAlignment="1">
      <alignment horizontal="center" vertical="center" wrapText="1"/>
    </xf>
    <xf numFmtId="43" fontId="8" fillId="0" borderId="1" xfId="8" applyFont="1" applyFill="1" applyBorder="1" applyAlignment="1">
      <alignment horizontal="right" vertical="center" wrapText="1"/>
    </xf>
    <xf numFmtId="177" fontId="15" fillId="0" borderId="4" xfId="0" applyNumberFormat="1" applyFont="1" applyFill="1" applyBorder="1" applyAlignment="1">
      <alignment horizontal="right" vertical="center" wrapText="1"/>
    </xf>
    <xf numFmtId="43" fontId="7" fillId="0" borderId="1" xfId="8" applyFont="1" applyFill="1" applyBorder="1" applyAlignment="1">
      <alignment horizontal="right" vertical="center" wrapText="1"/>
    </xf>
    <xf numFmtId="177" fontId="15" fillId="0" borderId="5" xfId="0" applyNumberFormat="1" applyFont="1" applyFill="1" applyBorder="1" applyAlignment="1">
      <alignment horizontal="right" vertical="center" wrapText="1"/>
    </xf>
    <xf numFmtId="9" fontId="7" fillId="0" borderId="1" xfId="8" applyNumberFormat="1" applyFont="1" applyFill="1" applyBorder="1" applyAlignment="1">
      <alignment vertical="center" wrapText="1"/>
    </xf>
    <xf numFmtId="177" fontId="8" fillId="0" borderId="1" xfId="0" applyNumberFormat="1" applyFont="1" applyFill="1" applyBorder="1" applyAlignment="1">
      <alignment horizontal="right" vertical="center" wrapText="1"/>
    </xf>
    <xf numFmtId="43" fontId="7" fillId="0" borderId="1" xfId="8" applyFont="1" applyFill="1" applyBorder="1" applyAlignment="1">
      <alignment vertical="center" wrapText="1"/>
    </xf>
    <xf numFmtId="43" fontId="7" fillId="0" borderId="1" xfId="8" applyFont="1" applyFill="1" applyBorder="1" applyAlignment="1">
      <alignment horizontal="left" vertical="center" wrapText="1"/>
    </xf>
    <xf numFmtId="49" fontId="7" fillId="0" borderId="1" xfId="8" applyNumberFormat="1" applyFont="1" applyFill="1" applyBorder="1" applyAlignment="1">
      <alignment horizontal="left" vertical="center" wrapText="1"/>
    </xf>
    <xf numFmtId="49" fontId="8" fillId="0" borderId="1" xfId="8" applyNumberFormat="1" applyFont="1" applyFill="1" applyBorder="1" applyAlignment="1">
      <alignment horizontal="right" vertical="center" wrapText="1"/>
    </xf>
    <xf numFmtId="176" fontId="7" fillId="0" borderId="1" xfId="8" applyNumberFormat="1" applyFont="1" applyFill="1" applyBorder="1" applyAlignment="1">
      <alignment horizontal="left" vertical="center" wrapText="1"/>
    </xf>
    <xf numFmtId="49" fontId="7" fillId="0" borderId="2" xfId="8" applyNumberFormat="1" applyFont="1" applyFill="1" applyBorder="1" applyAlignment="1">
      <alignment horizontal="left" vertical="center" wrapText="1"/>
    </xf>
    <xf numFmtId="49" fontId="7" fillId="0" borderId="2" xfId="8" applyNumberFormat="1" applyFont="1" applyFill="1" applyBorder="1" applyAlignment="1">
      <alignment horizontal="right" vertical="center" wrapText="1"/>
    </xf>
    <xf numFmtId="177" fontId="8" fillId="0" borderId="2" xfId="0" applyNumberFormat="1" applyFont="1" applyFill="1" applyBorder="1" applyAlignment="1">
      <alignment horizontal="right" vertical="center" wrapText="1"/>
    </xf>
    <xf numFmtId="43" fontId="16" fillId="0" borderId="1" xfId="8" applyFont="1" applyFill="1" applyBorder="1" applyAlignment="1">
      <alignment horizontal="left" vertical="center" wrapText="1"/>
    </xf>
    <xf numFmtId="43" fontId="16" fillId="0" borderId="1" xfId="8" applyFont="1" applyFill="1" applyBorder="1" applyAlignment="1">
      <alignment horizontal="right" vertical="center" wrapText="1"/>
    </xf>
    <xf numFmtId="43" fontId="11" fillId="0" borderId="1" xfId="8" applyFont="1" applyFill="1" applyBorder="1" applyAlignment="1">
      <alignment horizontal="center" vertical="center" wrapText="1"/>
    </xf>
    <xf numFmtId="43" fontId="10" fillId="0" borderId="1" xfId="8" applyFont="1" applyFill="1" applyBorder="1" applyAlignment="1">
      <alignment horizontal="right" vertical="center" wrapText="1"/>
    </xf>
    <xf numFmtId="43" fontId="13" fillId="0" borderId="3" xfId="8" applyFont="1" applyFill="1" applyBorder="1" applyAlignment="1">
      <alignment horizontal="center" vertical="center" wrapText="1"/>
    </xf>
    <xf numFmtId="0" fontId="17" fillId="0" borderId="0" xfId="0" applyFont="1" applyFill="1">
      <alignment vertical="center"/>
    </xf>
    <xf numFmtId="0" fontId="18" fillId="0" borderId="0" xfId="0" applyFont="1" applyFill="1">
      <alignment vertical="center"/>
    </xf>
    <xf numFmtId="0" fontId="19" fillId="0" borderId="0" xfId="0" applyFont="1" applyFill="1" applyAlignment="1">
      <alignment horizontal="center" vertical="center" wrapText="1"/>
    </xf>
    <xf numFmtId="0" fontId="20" fillId="0" borderId="0" xfId="0" applyFont="1" applyFill="1" applyAlignment="1">
      <alignment horizontal="center" vertical="center"/>
    </xf>
    <xf numFmtId="0" fontId="20" fillId="0" borderId="0" xfId="0" applyFont="1" applyFill="1" applyBorder="1" applyAlignment="1">
      <alignment horizontal="center" vertical="center"/>
    </xf>
    <xf numFmtId="0" fontId="21"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43" fontId="8" fillId="0" borderId="1" xfId="8" applyFont="1" applyFill="1" applyBorder="1" applyAlignment="1">
      <alignment vertical="center" wrapText="1"/>
    </xf>
    <xf numFmtId="176" fontId="8" fillId="0" borderId="1" xfId="8" applyNumberFormat="1" applyFont="1" applyFill="1" applyBorder="1" applyAlignment="1">
      <alignment horizontal="center" vertical="center" wrapText="1"/>
    </xf>
    <xf numFmtId="57" fontId="8" fillId="0" borderId="1" xfId="8" applyNumberFormat="1" applyFont="1" applyFill="1" applyBorder="1" applyAlignment="1">
      <alignment horizontal="center" vertical="center" wrapText="1"/>
    </xf>
    <xf numFmtId="178" fontId="8" fillId="0" borderId="1" xfId="8"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43" fontId="23" fillId="0" borderId="1" xfId="8" applyFont="1" applyFill="1" applyBorder="1" applyAlignment="1">
      <alignment horizontal="center" vertical="center" wrapText="1"/>
    </xf>
    <xf numFmtId="0" fontId="24" fillId="0" borderId="0" xfId="0" applyFont="1" applyFill="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4"/>
  <sheetViews>
    <sheetView tabSelected="1" zoomScale="55" zoomScaleNormal="55" workbookViewId="0">
      <selection activeCell="A1" sqref="A1:R4"/>
    </sheetView>
  </sheetViews>
  <sheetFormatPr defaultColWidth="9" defaultRowHeight="13.5"/>
  <cols>
    <col min="1" max="1" width="9" style="2"/>
    <col min="2" max="2" width="24.6916666666667" style="2" customWidth="1"/>
    <col min="3" max="7" width="11.4666666666667" style="2" customWidth="1"/>
    <col min="8" max="9" width="12.7916666666667" style="2" customWidth="1"/>
    <col min="10" max="10" width="19.4083333333333" style="2" customWidth="1"/>
    <col min="11" max="11" width="9" style="2"/>
    <col min="12" max="18" width="12.5" style="2" customWidth="1"/>
    <col min="19" max="16384" width="9" style="2"/>
  </cols>
  <sheetData>
    <row r="1" s="48" customFormat="1" ht="30" customHeight="1" spans="1:18">
      <c r="A1" s="50" t="s">
        <v>0</v>
      </c>
      <c r="B1" s="51"/>
      <c r="C1" s="51"/>
      <c r="D1" s="51"/>
      <c r="E1" s="51"/>
      <c r="F1" s="51"/>
      <c r="G1" s="51"/>
      <c r="H1" s="51"/>
      <c r="I1" s="51"/>
      <c r="J1" s="51"/>
      <c r="K1" s="51"/>
      <c r="L1" s="51"/>
      <c r="M1" s="51"/>
      <c r="N1" s="51"/>
      <c r="O1" s="51"/>
      <c r="P1" s="51"/>
      <c r="Q1" s="51"/>
      <c r="R1" s="51"/>
    </row>
    <row r="2" s="48" customFormat="1" ht="30" customHeight="1" spans="1:18">
      <c r="A2" s="51"/>
      <c r="B2" s="51"/>
      <c r="C2" s="51"/>
      <c r="D2" s="51"/>
      <c r="E2" s="51"/>
      <c r="F2" s="51"/>
      <c r="G2" s="51"/>
      <c r="H2" s="51"/>
      <c r="I2" s="51"/>
      <c r="J2" s="51"/>
      <c r="K2" s="51"/>
      <c r="L2" s="51"/>
      <c r="M2" s="51"/>
      <c r="N2" s="51"/>
      <c r="O2" s="51"/>
      <c r="P2" s="51"/>
      <c r="Q2" s="51"/>
      <c r="R2" s="51"/>
    </row>
    <row r="3" s="48" customFormat="1" ht="30" customHeight="1" spans="1:18">
      <c r="A3" s="51"/>
      <c r="B3" s="51"/>
      <c r="C3" s="51"/>
      <c r="D3" s="51"/>
      <c r="E3" s="51"/>
      <c r="F3" s="51"/>
      <c r="G3" s="51"/>
      <c r="H3" s="51"/>
      <c r="I3" s="51"/>
      <c r="J3" s="51"/>
      <c r="K3" s="51"/>
      <c r="L3" s="51"/>
      <c r="M3" s="51"/>
      <c r="N3" s="51"/>
      <c r="O3" s="51"/>
      <c r="P3" s="51"/>
      <c r="Q3" s="51"/>
      <c r="R3" s="51"/>
    </row>
    <row r="4" s="48" customFormat="1" ht="30" customHeight="1" spans="1:18">
      <c r="A4" s="52"/>
      <c r="B4" s="52"/>
      <c r="C4" s="52"/>
      <c r="D4" s="52"/>
      <c r="E4" s="52"/>
      <c r="F4" s="52"/>
      <c r="G4" s="52"/>
      <c r="H4" s="52"/>
      <c r="I4" s="52"/>
      <c r="J4" s="52"/>
      <c r="K4" s="52"/>
      <c r="L4" s="52"/>
      <c r="M4" s="52"/>
      <c r="N4" s="52"/>
      <c r="O4" s="52"/>
      <c r="P4" s="52"/>
      <c r="Q4" s="52"/>
      <c r="R4" s="52"/>
    </row>
    <row r="5" s="49" customFormat="1" ht="60" customHeight="1" spans="1:18">
      <c r="A5" s="53" t="s">
        <v>1</v>
      </c>
      <c r="B5" s="53" t="s">
        <v>2</v>
      </c>
      <c r="C5" s="53" t="s">
        <v>3</v>
      </c>
      <c r="D5" s="53" t="s">
        <v>4</v>
      </c>
      <c r="E5" s="53" t="s">
        <v>5</v>
      </c>
      <c r="F5" s="53" t="s">
        <v>6</v>
      </c>
      <c r="G5" s="53" t="s">
        <v>7</v>
      </c>
      <c r="H5" s="53" t="s">
        <v>8</v>
      </c>
      <c r="I5" s="53" t="s">
        <v>9</v>
      </c>
      <c r="J5" s="53" t="s">
        <v>10</v>
      </c>
      <c r="K5" s="53" t="s">
        <v>11</v>
      </c>
      <c r="L5" s="53" t="s">
        <v>12</v>
      </c>
      <c r="M5" s="53" t="s">
        <v>13</v>
      </c>
      <c r="N5" s="53"/>
      <c r="O5" s="53"/>
      <c r="P5" s="53" t="s">
        <v>14</v>
      </c>
      <c r="Q5" s="53" t="s">
        <v>15</v>
      </c>
      <c r="R5" s="53"/>
    </row>
    <row r="6" s="49" customFormat="1" ht="60" customHeight="1" spans="1:18">
      <c r="A6" s="53"/>
      <c r="B6" s="53"/>
      <c r="C6" s="53"/>
      <c r="D6" s="53"/>
      <c r="E6" s="53"/>
      <c r="F6" s="53"/>
      <c r="G6" s="53"/>
      <c r="H6" s="53"/>
      <c r="I6" s="53"/>
      <c r="J6" s="53"/>
      <c r="K6" s="53"/>
      <c r="L6" s="53"/>
      <c r="M6" s="53" t="s">
        <v>16</v>
      </c>
      <c r="N6" s="53"/>
      <c r="O6" s="53"/>
      <c r="P6" s="53"/>
      <c r="Q6" s="53" t="s">
        <v>16</v>
      </c>
      <c r="R6" s="53"/>
    </row>
    <row r="7" s="49" customFormat="1" ht="60" customHeight="1" spans="1:18">
      <c r="A7" s="53"/>
      <c r="B7" s="53"/>
      <c r="C7" s="53"/>
      <c r="D7" s="53"/>
      <c r="E7" s="53"/>
      <c r="F7" s="53"/>
      <c r="G7" s="53"/>
      <c r="H7" s="53"/>
      <c r="I7" s="53"/>
      <c r="J7" s="53"/>
      <c r="K7" s="53"/>
      <c r="L7" s="53"/>
      <c r="M7" s="53" t="s">
        <v>17</v>
      </c>
      <c r="N7" s="53" t="s">
        <v>18</v>
      </c>
      <c r="O7" s="53" t="s">
        <v>19</v>
      </c>
      <c r="P7" s="53"/>
      <c r="Q7" s="53" t="s">
        <v>20</v>
      </c>
      <c r="R7" s="53" t="s">
        <v>21</v>
      </c>
    </row>
    <row r="8" ht="68.4" customHeight="1" spans="1:18">
      <c r="A8" s="9" t="s">
        <v>22</v>
      </c>
      <c r="B8" s="54" t="s">
        <v>23</v>
      </c>
      <c r="C8" s="10">
        <v>1525.8</v>
      </c>
      <c r="D8" s="10">
        <v>6</v>
      </c>
      <c r="E8" s="10">
        <v>5</v>
      </c>
      <c r="F8" s="55">
        <v>4.8</v>
      </c>
      <c r="G8" s="10">
        <v>28.69</v>
      </c>
      <c r="H8" s="56">
        <v>42826</v>
      </c>
      <c r="I8" s="56">
        <v>43374</v>
      </c>
      <c r="J8" s="10" t="s">
        <v>24</v>
      </c>
      <c r="K8" s="10" t="s">
        <v>25</v>
      </c>
      <c r="L8" s="10">
        <v>4.8124</v>
      </c>
      <c r="M8" s="15">
        <v>0.0124</v>
      </c>
      <c r="N8" s="15">
        <v>4.8</v>
      </c>
      <c r="O8" s="15">
        <v>0</v>
      </c>
      <c r="P8" s="15">
        <v>1525.8</v>
      </c>
      <c r="Q8" s="15"/>
      <c r="R8" s="15"/>
    </row>
    <row r="9" ht="64.8" customHeight="1" spans="1:18">
      <c r="A9" s="9"/>
      <c r="B9" s="54" t="s">
        <v>26</v>
      </c>
      <c r="C9" s="10">
        <v>369</v>
      </c>
      <c r="D9" s="10">
        <v>1.22</v>
      </c>
      <c r="E9" s="10">
        <v>5</v>
      </c>
      <c r="F9" s="55">
        <v>1.2</v>
      </c>
      <c r="G9" s="10">
        <v>6.94</v>
      </c>
      <c r="H9" s="56">
        <v>42826</v>
      </c>
      <c r="I9" s="56">
        <v>43374</v>
      </c>
      <c r="J9" s="10" t="s">
        <v>27</v>
      </c>
      <c r="K9" s="10" t="s">
        <v>25</v>
      </c>
      <c r="L9" s="10">
        <v>1.2</v>
      </c>
      <c r="M9" s="15">
        <v>0</v>
      </c>
      <c r="N9" s="15">
        <v>1.2</v>
      </c>
      <c r="O9" s="15">
        <v>0</v>
      </c>
      <c r="P9" s="15">
        <v>359.1</v>
      </c>
      <c r="Q9" s="15"/>
      <c r="R9" s="15"/>
    </row>
    <row r="10" ht="68.4" customHeight="1" spans="1:18">
      <c r="A10" s="9"/>
      <c r="B10" s="54" t="s">
        <v>28</v>
      </c>
      <c r="C10" s="10">
        <v>757.2</v>
      </c>
      <c r="D10" s="10">
        <v>77.3</v>
      </c>
      <c r="E10" s="10">
        <v>5</v>
      </c>
      <c r="F10" s="55">
        <v>1.7</v>
      </c>
      <c r="G10" s="10">
        <v>17.64</v>
      </c>
      <c r="H10" s="57">
        <v>42917</v>
      </c>
      <c r="I10" s="57">
        <v>43374</v>
      </c>
      <c r="J10" s="28" t="s">
        <v>29</v>
      </c>
      <c r="K10" s="28" t="s">
        <v>30</v>
      </c>
      <c r="L10" s="10">
        <v>37</v>
      </c>
      <c r="M10" s="15">
        <v>35.3</v>
      </c>
      <c r="N10" s="15">
        <v>1.7</v>
      </c>
      <c r="O10" s="15">
        <v>0</v>
      </c>
      <c r="P10" s="15">
        <v>757.2</v>
      </c>
      <c r="Q10" s="15">
        <v>55.08</v>
      </c>
      <c r="R10" s="15">
        <v>4.6</v>
      </c>
    </row>
    <row r="11" ht="86" customHeight="1" spans="1:18">
      <c r="A11" s="9" t="s">
        <v>31</v>
      </c>
      <c r="B11" s="54" t="s">
        <v>32</v>
      </c>
      <c r="C11" s="10">
        <v>3119</v>
      </c>
      <c r="D11" s="10">
        <v>7.2</v>
      </c>
      <c r="E11" s="55">
        <v>5</v>
      </c>
      <c r="F11" s="10">
        <v>1.2</v>
      </c>
      <c r="G11" s="10">
        <v>24.28</v>
      </c>
      <c r="H11" s="56">
        <v>43374</v>
      </c>
      <c r="I11" s="56">
        <v>44134</v>
      </c>
      <c r="J11" s="28" t="s">
        <v>33</v>
      </c>
      <c r="K11" s="10" t="s">
        <v>30</v>
      </c>
      <c r="L11" s="10">
        <v>4.2</v>
      </c>
      <c r="M11" s="15">
        <v>3</v>
      </c>
      <c r="N11" s="15">
        <v>1.2</v>
      </c>
      <c r="O11" s="15">
        <v>0</v>
      </c>
      <c r="P11" s="15">
        <v>3119</v>
      </c>
      <c r="Q11" s="15">
        <v>91</v>
      </c>
      <c r="R11" s="15">
        <v>0.6817</v>
      </c>
    </row>
    <row r="12" s="2" customFormat="1" ht="120" customHeight="1" spans="1:18">
      <c r="A12" s="9" t="s">
        <v>34</v>
      </c>
      <c r="B12" s="54" t="s">
        <v>35</v>
      </c>
      <c r="C12" s="10">
        <v>1700</v>
      </c>
      <c r="D12" s="10">
        <v>10</v>
      </c>
      <c r="E12" s="10">
        <v>5</v>
      </c>
      <c r="F12" s="55">
        <v>1.1</v>
      </c>
      <c r="G12" s="10">
        <v>17</v>
      </c>
      <c r="H12" s="58">
        <v>42979</v>
      </c>
      <c r="I12" s="58">
        <v>43344</v>
      </c>
      <c r="J12" s="35" t="s">
        <v>36</v>
      </c>
      <c r="K12" s="28" t="s">
        <v>37</v>
      </c>
      <c r="L12" s="10">
        <v>1.1</v>
      </c>
      <c r="M12" s="15"/>
      <c r="N12" s="15">
        <v>1.1</v>
      </c>
      <c r="O12" s="15"/>
      <c r="P12" s="15">
        <v>271</v>
      </c>
      <c r="Q12" s="15"/>
      <c r="R12" s="15"/>
    </row>
    <row r="13" ht="62" customHeight="1" spans="1:18">
      <c r="A13" s="59" t="s">
        <v>38</v>
      </c>
      <c r="B13" s="59" t="s">
        <v>39</v>
      </c>
      <c r="C13" s="60">
        <f>SUM(C8:C12)</f>
        <v>7471</v>
      </c>
      <c r="D13" s="60">
        <f>SUM(D8:D12)</f>
        <v>101.72</v>
      </c>
      <c r="E13" s="60" t="s">
        <v>39</v>
      </c>
      <c r="F13" s="60">
        <f>SUM(F8:F12)</f>
        <v>10</v>
      </c>
      <c r="G13" s="60">
        <f>SUM(G8:G12)</f>
        <v>94.55</v>
      </c>
      <c r="H13" s="60"/>
      <c r="I13" s="60"/>
      <c r="J13" s="60"/>
      <c r="K13" s="60"/>
      <c r="L13" s="60">
        <f>SUM(L8:L12)</f>
        <v>48.3124</v>
      </c>
      <c r="M13" s="60">
        <f t="shared" ref="M13:R13" si="0">SUM(M8:M12)</f>
        <v>38.3124</v>
      </c>
      <c r="N13" s="60">
        <f t="shared" si="0"/>
        <v>10</v>
      </c>
      <c r="O13" s="60">
        <f t="shared" si="0"/>
        <v>0</v>
      </c>
      <c r="P13" s="60">
        <f t="shared" si="0"/>
        <v>6032.1</v>
      </c>
      <c r="Q13" s="60">
        <f t="shared" si="0"/>
        <v>146.08</v>
      </c>
      <c r="R13" s="60">
        <f t="shared" si="0"/>
        <v>5.2817</v>
      </c>
    </row>
    <row r="14" spans="1:1">
      <c r="A14" s="61"/>
    </row>
  </sheetData>
  <mergeCells count="19">
    <mergeCell ref="M5:O5"/>
    <mergeCell ref="Q5:R5"/>
    <mergeCell ref="M6:O6"/>
    <mergeCell ref="Q6:R6"/>
    <mergeCell ref="A5:A7"/>
    <mergeCell ref="A8:A10"/>
    <mergeCell ref="B5:B7"/>
    <mergeCell ref="C5:C7"/>
    <mergeCell ref="D5:D7"/>
    <mergeCell ref="E5:E7"/>
    <mergeCell ref="F5:F7"/>
    <mergeCell ref="G5:G7"/>
    <mergeCell ref="H5:H7"/>
    <mergeCell ref="I5:I7"/>
    <mergeCell ref="J5:J7"/>
    <mergeCell ref="K5:K7"/>
    <mergeCell ref="L5:L7"/>
    <mergeCell ref="P5:P7"/>
    <mergeCell ref="A1:R4"/>
  </mergeCells>
  <printOptions horizontalCentered="1"/>
  <pageMargins left="0.275" right="0.275" top="0.393055555555556" bottom="0.196527777777778" header="0" footer="0"/>
  <pageSetup paperSize="8" scale="89" fitToHeight="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7"/>
  <sheetViews>
    <sheetView zoomScale="70" zoomScaleNormal="70" workbookViewId="0">
      <selection activeCell="L26" sqref="L26:R26"/>
    </sheetView>
  </sheetViews>
  <sheetFormatPr defaultColWidth="9" defaultRowHeight="13.5"/>
  <cols>
    <col min="1" max="1" width="9" style="4"/>
    <col min="2" max="2" width="17.1333333333333" style="4" customWidth="1"/>
    <col min="3" max="3" width="8.225" style="4" customWidth="1"/>
    <col min="4" max="4" width="7.35" style="4" customWidth="1"/>
    <col min="5" max="5" width="8.575" style="4" customWidth="1"/>
    <col min="6" max="6" width="8.23333333333333" style="4" customWidth="1"/>
    <col min="7" max="9" width="10.5" style="4" customWidth="1"/>
    <col min="10" max="10" width="45.175" style="4" customWidth="1"/>
    <col min="11" max="12" width="10.5" style="4" customWidth="1"/>
    <col min="13" max="14" width="7.34166666666667" style="4" customWidth="1"/>
    <col min="15" max="15" width="7.2" style="4" customWidth="1"/>
    <col min="16" max="16" width="8.925" style="4" customWidth="1"/>
    <col min="17" max="18" width="9.99166666666667" style="4" customWidth="1"/>
    <col min="19" max="16384" width="9" style="4"/>
  </cols>
  <sheetData>
    <row r="1" ht="50" customHeight="1" spans="1:18">
      <c r="A1" s="5" t="s">
        <v>40</v>
      </c>
      <c r="B1" s="6"/>
      <c r="C1" s="6"/>
      <c r="D1" s="6"/>
      <c r="E1" s="6"/>
      <c r="F1" s="6"/>
      <c r="G1" s="6"/>
      <c r="H1" s="6"/>
      <c r="I1" s="6"/>
      <c r="J1" s="6"/>
      <c r="K1" s="6"/>
      <c r="L1" s="6"/>
      <c r="M1" s="6"/>
      <c r="N1" s="6"/>
      <c r="O1" s="6"/>
      <c r="P1" s="6"/>
      <c r="Q1" s="6"/>
      <c r="R1" s="6"/>
    </row>
    <row r="2" ht="50" customHeight="1" spans="1:18">
      <c r="A2" s="6"/>
      <c r="B2" s="6"/>
      <c r="C2" s="6"/>
      <c r="D2" s="6"/>
      <c r="E2" s="6"/>
      <c r="F2" s="6"/>
      <c r="G2" s="6"/>
      <c r="H2" s="6"/>
      <c r="I2" s="6"/>
      <c r="J2" s="6"/>
      <c r="K2" s="6"/>
      <c r="L2" s="6"/>
      <c r="M2" s="6"/>
      <c r="N2" s="6"/>
      <c r="O2" s="6"/>
      <c r="P2" s="6"/>
      <c r="Q2" s="6"/>
      <c r="R2" s="6"/>
    </row>
    <row r="3" ht="50" customHeight="1" spans="1:18">
      <c r="A3" s="6"/>
      <c r="B3" s="6"/>
      <c r="C3" s="6"/>
      <c r="D3" s="6"/>
      <c r="E3" s="6"/>
      <c r="F3" s="6"/>
      <c r="G3" s="6"/>
      <c r="H3" s="6"/>
      <c r="I3" s="6"/>
      <c r="J3" s="6"/>
      <c r="K3" s="6"/>
      <c r="L3" s="6"/>
      <c r="M3" s="6"/>
      <c r="N3" s="6"/>
      <c r="O3" s="6"/>
      <c r="P3" s="6"/>
      <c r="Q3" s="6"/>
      <c r="R3" s="6"/>
    </row>
    <row r="4" ht="50" customHeight="1" spans="1:18">
      <c r="A4" s="7"/>
      <c r="B4" s="7"/>
      <c r="C4" s="7"/>
      <c r="D4" s="7"/>
      <c r="E4" s="7"/>
      <c r="F4" s="7"/>
      <c r="G4" s="7"/>
      <c r="H4" s="7"/>
      <c r="I4" s="7"/>
      <c r="J4" s="7"/>
      <c r="K4" s="7"/>
      <c r="L4" s="7"/>
      <c r="M4" s="7"/>
      <c r="N4" s="7"/>
      <c r="O4" s="7"/>
      <c r="P4" s="7"/>
      <c r="Q4" s="7"/>
      <c r="R4" s="7"/>
    </row>
    <row r="5" s="1" customFormat="1" ht="35" customHeight="1" spans="1:18">
      <c r="A5" s="8" t="s">
        <v>1</v>
      </c>
      <c r="B5" s="8" t="s">
        <v>2</v>
      </c>
      <c r="C5" s="8" t="s">
        <v>3</v>
      </c>
      <c r="D5" s="8" t="s">
        <v>4</v>
      </c>
      <c r="E5" s="8" t="s">
        <v>5</v>
      </c>
      <c r="F5" s="8" t="s">
        <v>6</v>
      </c>
      <c r="G5" s="8" t="s">
        <v>7</v>
      </c>
      <c r="H5" s="8" t="s">
        <v>8</v>
      </c>
      <c r="I5" s="8" t="s">
        <v>9</v>
      </c>
      <c r="J5" s="8" t="s">
        <v>10</v>
      </c>
      <c r="K5" s="8" t="s">
        <v>11</v>
      </c>
      <c r="L5" s="8" t="s">
        <v>12</v>
      </c>
      <c r="M5" s="8" t="s">
        <v>13</v>
      </c>
      <c r="N5" s="8"/>
      <c r="O5" s="8"/>
      <c r="P5" s="8" t="s">
        <v>14</v>
      </c>
      <c r="Q5" s="8" t="s">
        <v>15</v>
      </c>
      <c r="R5" s="8"/>
    </row>
    <row r="6" s="1" customFormat="1" ht="35" customHeight="1" spans="1:18">
      <c r="A6" s="8"/>
      <c r="B6" s="8"/>
      <c r="C6" s="8"/>
      <c r="D6" s="8"/>
      <c r="E6" s="8"/>
      <c r="F6" s="8"/>
      <c r="G6" s="8"/>
      <c r="H6" s="8"/>
      <c r="I6" s="8"/>
      <c r="J6" s="8"/>
      <c r="K6" s="8"/>
      <c r="L6" s="8"/>
      <c r="M6" s="8" t="s">
        <v>41</v>
      </c>
      <c r="N6" s="8"/>
      <c r="O6" s="8"/>
      <c r="P6" s="8"/>
      <c r="Q6" s="8" t="s">
        <v>41</v>
      </c>
      <c r="R6" s="8"/>
    </row>
    <row r="7" s="1" customFormat="1" ht="35" customHeight="1" spans="1:18">
      <c r="A7" s="8"/>
      <c r="B7" s="8"/>
      <c r="C7" s="8"/>
      <c r="D7" s="8"/>
      <c r="E7" s="8"/>
      <c r="F7" s="8"/>
      <c r="G7" s="8"/>
      <c r="H7" s="8"/>
      <c r="I7" s="8"/>
      <c r="J7" s="8"/>
      <c r="K7" s="8"/>
      <c r="L7" s="8"/>
      <c r="M7" s="8" t="s">
        <v>17</v>
      </c>
      <c r="N7" s="8" t="s">
        <v>18</v>
      </c>
      <c r="O7" s="8" t="s">
        <v>19</v>
      </c>
      <c r="P7" s="8"/>
      <c r="Q7" s="8" t="s">
        <v>20</v>
      </c>
      <c r="R7" s="8" t="s">
        <v>21</v>
      </c>
    </row>
    <row r="8" s="2" customFormat="1" ht="60" customHeight="1" spans="1:18">
      <c r="A8" s="9" t="s">
        <v>22</v>
      </c>
      <c r="B8" s="10" t="s">
        <v>42</v>
      </c>
      <c r="C8" s="11">
        <v>8121.77</v>
      </c>
      <c r="D8" s="11">
        <v>55.36</v>
      </c>
      <c r="E8" s="11">
        <v>5</v>
      </c>
      <c r="F8" s="11">
        <v>40</v>
      </c>
      <c r="G8" s="11">
        <v>124.62</v>
      </c>
      <c r="H8" s="12">
        <v>43191</v>
      </c>
      <c r="I8" s="12">
        <v>43800</v>
      </c>
      <c r="J8" s="28" t="s">
        <v>43</v>
      </c>
      <c r="K8" s="29" t="s">
        <v>30</v>
      </c>
      <c r="L8" s="30">
        <v>40.1057</v>
      </c>
      <c r="M8" s="11">
        <v>0.1057</v>
      </c>
      <c r="N8" s="11">
        <v>40</v>
      </c>
      <c r="O8" s="11"/>
      <c r="P8" s="11">
        <v>8121.77</v>
      </c>
      <c r="Q8" s="11"/>
      <c r="R8" s="11"/>
    </row>
    <row r="9" s="2" customFormat="1" ht="60" customHeight="1" spans="1:18">
      <c r="A9" s="9"/>
      <c r="B9" s="10" t="s">
        <v>44</v>
      </c>
      <c r="C9" s="11">
        <v>5576.18</v>
      </c>
      <c r="D9" s="11">
        <v>15.69</v>
      </c>
      <c r="E9" s="11">
        <v>5</v>
      </c>
      <c r="F9" s="11">
        <v>10</v>
      </c>
      <c r="G9" s="11">
        <v>22.95</v>
      </c>
      <c r="H9" s="12">
        <v>43313</v>
      </c>
      <c r="I9" s="12">
        <v>44044</v>
      </c>
      <c r="J9" s="28" t="s">
        <v>45</v>
      </c>
      <c r="K9" s="31" t="s">
        <v>30</v>
      </c>
      <c r="L9" s="30">
        <v>10.0097</v>
      </c>
      <c r="M9" s="11">
        <v>0.0097</v>
      </c>
      <c r="N9" s="11">
        <v>10</v>
      </c>
      <c r="O9" s="11"/>
      <c r="P9" s="11">
        <v>5576.18</v>
      </c>
      <c r="Q9" s="11"/>
      <c r="R9" s="11"/>
    </row>
    <row r="10" s="2" customFormat="1" ht="60" customHeight="1" spans="1:18">
      <c r="A10" s="9"/>
      <c r="B10" s="10" t="s">
        <v>46</v>
      </c>
      <c r="C10" s="11">
        <v>964</v>
      </c>
      <c r="D10" s="11">
        <v>12.27</v>
      </c>
      <c r="E10" s="11">
        <v>5</v>
      </c>
      <c r="F10" s="11">
        <v>5</v>
      </c>
      <c r="G10" s="11">
        <v>19.52</v>
      </c>
      <c r="H10" s="12">
        <v>43160</v>
      </c>
      <c r="I10" s="12">
        <v>43525</v>
      </c>
      <c r="J10" s="28" t="s">
        <v>47</v>
      </c>
      <c r="K10" s="31" t="s">
        <v>48</v>
      </c>
      <c r="L10" s="30">
        <v>5</v>
      </c>
      <c r="M10" s="11"/>
      <c r="N10" s="11">
        <v>5</v>
      </c>
      <c r="O10" s="11"/>
      <c r="P10" s="11">
        <v>538.69</v>
      </c>
      <c r="Q10" s="11"/>
      <c r="R10" s="11"/>
    </row>
    <row r="11" s="2" customFormat="1" ht="60" customHeight="1" spans="1:18">
      <c r="A11" s="9"/>
      <c r="B11" s="10" t="s">
        <v>49</v>
      </c>
      <c r="C11" s="11">
        <v>970</v>
      </c>
      <c r="D11" s="11">
        <v>10.19</v>
      </c>
      <c r="E11" s="11">
        <v>5</v>
      </c>
      <c r="F11" s="11">
        <v>5</v>
      </c>
      <c r="G11" s="11">
        <v>13.81</v>
      </c>
      <c r="H11" s="12">
        <v>43160</v>
      </c>
      <c r="I11" s="12">
        <v>43525</v>
      </c>
      <c r="J11" s="28" t="s">
        <v>50</v>
      </c>
      <c r="K11" s="31" t="s">
        <v>48</v>
      </c>
      <c r="L11" s="30">
        <v>9.5</v>
      </c>
      <c r="M11" s="11">
        <v>4.5</v>
      </c>
      <c r="N11" s="11">
        <v>5</v>
      </c>
      <c r="O11" s="11"/>
      <c r="P11" s="11">
        <v>970</v>
      </c>
      <c r="Q11" s="11">
        <v>710</v>
      </c>
      <c r="R11" s="11">
        <v>7.114</v>
      </c>
    </row>
    <row r="12" s="2" customFormat="1" ht="60" customHeight="1" spans="1:18">
      <c r="A12" s="9"/>
      <c r="B12" s="13" t="s">
        <v>51</v>
      </c>
      <c r="C12" s="14">
        <v>4164</v>
      </c>
      <c r="D12" s="14">
        <v>18.42</v>
      </c>
      <c r="E12" s="14">
        <v>5</v>
      </c>
      <c r="F12" s="14">
        <v>5</v>
      </c>
      <c r="G12" s="14">
        <v>18.8</v>
      </c>
      <c r="H12" s="12">
        <v>43160</v>
      </c>
      <c r="I12" s="12">
        <v>43525</v>
      </c>
      <c r="J12" s="28" t="s">
        <v>52</v>
      </c>
      <c r="K12" s="31" t="s">
        <v>48</v>
      </c>
      <c r="L12" s="32">
        <v>6</v>
      </c>
      <c r="M12" s="14">
        <v>1</v>
      </c>
      <c r="N12" s="14">
        <v>5</v>
      </c>
      <c r="O12" s="14"/>
      <c r="P12" s="14">
        <v>1391.81</v>
      </c>
      <c r="Q12" s="14">
        <v>623</v>
      </c>
      <c r="R12" s="14">
        <v>2.807</v>
      </c>
    </row>
    <row r="13" s="2" customFormat="1" ht="60" customHeight="1" spans="1:18">
      <c r="A13" s="15" t="s">
        <v>53</v>
      </c>
      <c r="B13" s="15" t="s">
        <v>54</v>
      </c>
      <c r="C13" s="11">
        <v>4500</v>
      </c>
      <c r="D13" s="11">
        <v>0.46</v>
      </c>
      <c r="E13" s="11">
        <v>5</v>
      </c>
      <c r="F13" s="11">
        <v>0.46</v>
      </c>
      <c r="G13" s="11">
        <v>0.6</v>
      </c>
      <c r="H13" s="16">
        <v>43282</v>
      </c>
      <c r="I13" s="16">
        <v>44136</v>
      </c>
      <c r="J13" s="33" t="s">
        <v>55</v>
      </c>
      <c r="K13" s="31" t="s">
        <v>30</v>
      </c>
      <c r="L13" s="34">
        <v>0.46</v>
      </c>
      <c r="M13" s="34"/>
      <c r="N13" s="34">
        <v>0.46</v>
      </c>
      <c r="O13" s="34"/>
      <c r="P13" s="34">
        <v>176.7</v>
      </c>
      <c r="Q13" s="34"/>
      <c r="R13" s="34"/>
    </row>
    <row r="14" s="2" customFormat="1" ht="60" customHeight="1" spans="1:18">
      <c r="A14" s="15"/>
      <c r="B14" s="15" t="s">
        <v>56</v>
      </c>
      <c r="C14" s="11">
        <v>450</v>
      </c>
      <c r="D14" s="11">
        <v>0.1</v>
      </c>
      <c r="E14" s="11">
        <v>5</v>
      </c>
      <c r="F14" s="11">
        <v>0.1</v>
      </c>
      <c r="G14" s="11">
        <v>0.4</v>
      </c>
      <c r="H14" s="16">
        <v>43252</v>
      </c>
      <c r="I14" s="16">
        <v>43770</v>
      </c>
      <c r="J14" s="33" t="s">
        <v>57</v>
      </c>
      <c r="K14" s="31" t="s">
        <v>30</v>
      </c>
      <c r="L14" s="34">
        <v>0.1</v>
      </c>
      <c r="M14" s="34"/>
      <c r="N14" s="34">
        <v>0.1</v>
      </c>
      <c r="O14" s="34"/>
      <c r="P14" s="34">
        <v>195</v>
      </c>
      <c r="Q14" s="34"/>
      <c r="R14" s="34"/>
    </row>
    <row r="15" s="2" customFormat="1" ht="60" customHeight="1" spans="1:18">
      <c r="A15" s="15"/>
      <c r="B15" s="15" t="s">
        <v>58</v>
      </c>
      <c r="C15" s="11">
        <v>1500</v>
      </c>
      <c r="D15" s="11">
        <v>0.97</v>
      </c>
      <c r="E15" s="11">
        <v>5</v>
      </c>
      <c r="F15" s="11">
        <v>0.84</v>
      </c>
      <c r="G15" s="11">
        <v>1.1</v>
      </c>
      <c r="H15" s="16">
        <v>43435</v>
      </c>
      <c r="I15" s="16">
        <v>43770</v>
      </c>
      <c r="J15" s="33" t="s">
        <v>59</v>
      </c>
      <c r="K15" s="31" t="s">
        <v>30</v>
      </c>
      <c r="L15" s="34">
        <v>0.84</v>
      </c>
      <c r="M15" s="34"/>
      <c r="N15" s="34">
        <v>0.84</v>
      </c>
      <c r="O15" s="34"/>
      <c r="P15" s="34">
        <v>210</v>
      </c>
      <c r="Q15" s="34"/>
      <c r="R15" s="34"/>
    </row>
    <row r="16" s="2" customFormat="1" ht="60" customHeight="1" spans="1:18">
      <c r="A16" s="15"/>
      <c r="B16" s="15" t="s">
        <v>60</v>
      </c>
      <c r="C16" s="11">
        <v>3000</v>
      </c>
      <c r="D16" s="11">
        <v>0.1</v>
      </c>
      <c r="E16" s="11">
        <v>5</v>
      </c>
      <c r="F16" s="11">
        <v>0.1</v>
      </c>
      <c r="G16" s="11">
        <v>0.2</v>
      </c>
      <c r="H16" s="16">
        <v>43252</v>
      </c>
      <c r="I16" s="16">
        <v>43344</v>
      </c>
      <c r="J16" s="33" t="s">
        <v>61</v>
      </c>
      <c r="K16" s="31" t="s">
        <v>30</v>
      </c>
      <c r="L16" s="34">
        <v>0.1</v>
      </c>
      <c r="M16" s="34"/>
      <c r="N16" s="34">
        <v>0.1</v>
      </c>
      <c r="O16" s="34"/>
      <c r="P16" s="34">
        <v>631.35</v>
      </c>
      <c r="Q16" s="34"/>
      <c r="R16" s="34"/>
    </row>
    <row r="17" s="2" customFormat="1" ht="60" customHeight="1" spans="1:18">
      <c r="A17" s="15"/>
      <c r="B17" s="15" t="s">
        <v>62</v>
      </c>
      <c r="C17" s="11">
        <v>4400</v>
      </c>
      <c r="D17" s="11">
        <v>1</v>
      </c>
      <c r="E17" s="11">
        <v>5</v>
      </c>
      <c r="F17" s="11">
        <v>0.5</v>
      </c>
      <c r="G17" s="11">
        <v>1</v>
      </c>
      <c r="H17" s="16">
        <v>43221</v>
      </c>
      <c r="I17" s="16">
        <v>43344</v>
      </c>
      <c r="J17" s="35" t="s">
        <v>63</v>
      </c>
      <c r="K17" s="31" t="s">
        <v>30</v>
      </c>
      <c r="L17" s="34">
        <v>0.5</v>
      </c>
      <c r="M17" s="34"/>
      <c r="N17" s="34">
        <v>0.5</v>
      </c>
      <c r="O17" s="34"/>
      <c r="P17" s="34">
        <v>37</v>
      </c>
      <c r="Q17" s="34">
        <v>123</v>
      </c>
      <c r="R17" s="34">
        <v>0.09</v>
      </c>
    </row>
    <row r="18" s="2" customFormat="1" ht="60" customHeight="1" spans="1:18">
      <c r="A18" s="10" t="s">
        <v>64</v>
      </c>
      <c r="B18" s="10" t="s">
        <v>65</v>
      </c>
      <c r="C18" s="11">
        <v>3959.06</v>
      </c>
      <c r="D18" s="11">
        <v>5</v>
      </c>
      <c r="E18" s="11">
        <v>5</v>
      </c>
      <c r="F18" s="11">
        <v>2</v>
      </c>
      <c r="G18" s="11">
        <v>7.26</v>
      </c>
      <c r="H18" s="12">
        <v>43079</v>
      </c>
      <c r="I18" s="12">
        <v>43465</v>
      </c>
      <c r="J18" s="28" t="s">
        <v>66</v>
      </c>
      <c r="K18" s="29" t="s">
        <v>30</v>
      </c>
      <c r="L18" s="11">
        <v>2</v>
      </c>
      <c r="M18" s="11">
        <v>0</v>
      </c>
      <c r="N18" s="11">
        <v>2</v>
      </c>
      <c r="O18" s="11">
        <v>0</v>
      </c>
      <c r="P18" s="11">
        <v>3959.06</v>
      </c>
      <c r="Q18" s="11">
        <v>205</v>
      </c>
      <c r="R18" s="11">
        <v>0.6342</v>
      </c>
    </row>
    <row r="19" s="2" customFormat="1" ht="60" customHeight="1" spans="1:18">
      <c r="A19" s="10"/>
      <c r="B19" s="10" t="s">
        <v>67</v>
      </c>
      <c r="C19" s="11">
        <v>1214</v>
      </c>
      <c r="D19" s="11">
        <v>4.58</v>
      </c>
      <c r="E19" s="11">
        <v>5</v>
      </c>
      <c r="F19" s="11">
        <v>1.8</v>
      </c>
      <c r="G19" s="11">
        <v>5.2</v>
      </c>
      <c r="H19" s="12">
        <v>43466</v>
      </c>
      <c r="I19" s="12">
        <v>44197</v>
      </c>
      <c r="J19" s="28" t="s">
        <v>68</v>
      </c>
      <c r="K19" s="29" t="s">
        <v>30</v>
      </c>
      <c r="L19" s="11">
        <v>1.8</v>
      </c>
      <c r="M19" s="11">
        <v>0</v>
      </c>
      <c r="N19" s="11">
        <v>1.8</v>
      </c>
      <c r="O19" s="11">
        <v>0</v>
      </c>
      <c r="P19" s="11">
        <v>1065</v>
      </c>
      <c r="Q19" s="11">
        <v>84.14</v>
      </c>
      <c r="R19" s="11">
        <v>0.67</v>
      </c>
    </row>
    <row r="20" s="2" customFormat="1" ht="60" customHeight="1" spans="1:18">
      <c r="A20" s="9" t="s">
        <v>34</v>
      </c>
      <c r="B20" s="10" t="s">
        <v>69</v>
      </c>
      <c r="C20" s="11">
        <v>404.27</v>
      </c>
      <c r="D20" s="11">
        <v>3.68</v>
      </c>
      <c r="E20" s="11">
        <v>5</v>
      </c>
      <c r="F20" s="11">
        <v>3</v>
      </c>
      <c r="G20" s="11">
        <v>4.2</v>
      </c>
      <c r="H20" s="12">
        <v>43252</v>
      </c>
      <c r="I20" s="12">
        <v>43617</v>
      </c>
      <c r="J20" s="36" t="s">
        <v>70</v>
      </c>
      <c r="K20" s="31" t="s">
        <v>48</v>
      </c>
      <c r="L20" s="11">
        <v>3</v>
      </c>
      <c r="M20" s="34"/>
      <c r="N20" s="11">
        <v>3</v>
      </c>
      <c r="O20" s="34"/>
      <c r="P20" s="11">
        <v>404.27</v>
      </c>
      <c r="Q20" s="34"/>
      <c r="R20" s="11"/>
    </row>
    <row r="21" s="2" customFormat="1" ht="60" customHeight="1" spans="1:18">
      <c r="A21" s="15"/>
      <c r="B21" s="10" t="s">
        <v>71</v>
      </c>
      <c r="C21" s="11">
        <v>675.05</v>
      </c>
      <c r="D21" s="11">
        <v>1.17</v>
      </c>
      <c r="E21" s="11">
        <v>5</v>
      </c>
      <c r="F21" s="11">
        <v>1</v>
      </c>
      <c r="G21" s="11">
        <v>1.42</v>
      </c>
      <c r="H21" s="12">
        <v>43282</v>
      </c>
      <c r="I21" s="12">
        <v>43831</v>
      </c>
      <c r="J21" s="37" t="s">
        <v>72</v>
      </c>
      <c r="K21" s="38" t="s">
        <v>48</v>
      </c>
      <c r="L21" s="11">
        <v>1.17</v>
      </c>
      <c r="M21" s="34">
        <v>0.173933</v>
      </c>
      <c r="N21" s="11">
        <v>1</v>
      </c>
      <c r="O21" s="34"/>
      <c r="P21" s="11">
        <v>675.05</v>
      </c>
      <c r="Q21" s="34">
        <v>138.61</v>
      </c>
      <c r="R21" s="11">
        <v>0.372543</v>
      </c>
    </row>
    <row r="22" s="2" customFormat="1" ht="60" customHeight="1" spans="1:18">
      <c r="A22" s="15"/>
      <c r="B22" s="10" t="s">
        <v>73</v>
      </c>
      <c r="C22" s="11">
        <v>726.02</v>
      </c>
      <c r="D22" s="11">
        <v>0.65</v>
      </c>
      <c r="E22" s="11">
        <v>5</v>
      </c>
      <c r="F22" s="11">
        <v>0.5</v>
      </c>
      <c r="G22" s="11">
        <v>0.74</v>
      </c>
      <c r="H22" s="12">
        <v>43282</v>
      </c>
      <c r="I22" s="12">
        <v>44095</v>
      </c>
      <c r="J22" s="39" t="s">
        <v>74</v>
      </c>
      <c r="K22" s="31" t="s">
        <v>30</v>
      </c>
      <c r="L22" s="11">
        <v>0.5</v>
      </c>
      <c r="M22" s="34"/>
      <c r="N22" s="11">
        <v>0.5</v>
      </c>
      <c r="O22" s="34"/>
      <c r="P22" s="11">
        <v>726.02</v>
      </c>
      <c r="Q22" s="34">
        <v>58</v>
      </c>
      <c r="R22" s="11">
        <v>0.05</v>
      </c>
    </row>
    <row r="23" s="2" customFormat="1" ht="60" customHeight="1" spans="1:18">
      <c r="A23" s="17"/>
      <c r="B23" s="13" t="s">
        <v>75</v>
      </c>
      <c r="C23" s="14">
        <v>1854.46</v>
      </c>
      <c r="D23" s="14">
        <v>0.62</v>
      </c>
      <c r="E23" s="14">
        <v>5</v>
      </c>
      <c r="F23" s="14">
        <v>0.5</v>
      </c>
      <c r="G23" s="14">
        <v>0.77</v>
      </c>
      <c r="H23" s="18">
        <v>43313</v>
      </c>
      <c r="I23" s="18">
        <v>43830</v>
      </c>
      <c r="J23" s="40" t="s">
        <v>76</v>
      </c>
      <c r="K23" s="41" t="s">
        <v>30</v>
      </c>
      <c r="L23" s="14">
        <v>0.62</v>
      </c>
      <c r="M23" s="42">
        <v>0.13</v>
      </c>
      <c r="N23" s="14">
        <v>0.5</v>
      </c>
      <c r="O23" s="42">
        <v>0</v>
      </c>
      <c r="P23" s="14">
        <v>1576</v>
      </c>
      <c r="Q23" s="42">
        <v>186</v>
      </c>
      <c r="R23" s="14">
        <v>0.15</v>
      </c>
    </row>
    <row r="24" s="3" customFormat="1" ht="60" customHeight="1" spans="1:18">
      <c r="A24" s="19" t="s">
        <v>77</v>
      </c>
      <c r="B24" s="19" t="s">
        <v>78</v>
      </c>
      <c r="C24" s="20">
        <v>8729.5</v>
      </c>
      <c r="D24" s="20">
        <v>15.56</v>
      </c>
      <c r="E24" s="20">
        <v>5</v>
      </c>
      <c r="F24" s="20">
        <v>2</v>
      </c>
      <c r="G24" s="20">
        <v>16.95</v>
      </c>
      <c r="H24" s="21" t="s">
        <v>79</v>
      </c>
      <c r="I24" s="21" t="s">
        <v>80</v>
      </c>
      <c r="J24" s="43" t="s">
        <v>81</v>
      </c>
      <c r="K24" s="44" t="s">
        <v>48</v>
      </c>
      <c r="L24" s="20">
        <v>2</v>
      </c>
      <c r="M24" s="20">
        <v>0</v>
      </c>
      <c r="N24" s="20">
        <v>2</v>
      </c>
      <c r="O24" s="20">
        <v>0</v>
      </c>
      <c r="P24" s="20">
        <v>1431</v>
      </c>
      <c r="Q24" s="20">
        <v>392.8</v>
      </c>
      <c r="R24" s="20">
        <v>2.0215</v>
      </c>
    </row>
    <row r="25" ht="60" customHeight="1" spans="1:18">
      <c r="A25" s="22" t="s">
        <v>82</v>
      </c>
      <c r="B25" s="22" t="s">
        <v>83</v>
      </c>
      <c r="C25" s="23">
        <v>1875</v>
      </c>
      <c r="D25" s="23">
        <v>4.69</v>
      </c>
      <c r="E25" s="23">
        <v>5</v>
      </c>
      <c r="F25" s="23">
        <v>3</v>
      </c>
      <c r="G25" s="23">
        <v>7.53</v>
      </c>
      <c r="H25" s="21" t="s">
        <v>84</v>
      </c>
      <c r="I25" s="21" t="s">
        <v>79</v>
      </c>
      <c r="J25" s="45" t="s">
        <v>85</v>
      </c>
      <c r="K25" s="46" t="s">
        <v>48</v>
      </c>
      <c r="L25" s="23">
        <v>3</v>
      </c>
      <c r="M25" s="23"/>
      <c r="N25" s="23">
        <v>3</v>
      </c>
      <c r="O25" s="23"/>
      <c r="P25" s="23">
        <v>1875</v>
      </c>
      <c r="Q25" s="23">
        <v>348.36885</v>
      </c>
      <c r="R25" s="23">
        <v>2.7869</v>
      </c>
    </row>
    <row r="26" ht="60" customHeight="1" spans="1:18">
      <c r="A26" s="24" t="s">
        <v>38</v>
      </c>
      <c r="B26" s="24"/>
      <c r="C26" s="25">
        <f>SUM(C8:C25)</f>
        <v>53083.31</v>
      </c>
      <c r="D26" s="25">
        <f>SUM(D8:D25)</f>
        <v>150.51</v>
      </c>
      <c r="E26" s="25">
        <f>SUM(E8:E25)</f>
        <v>90</v>
      </c>
      <c r="F26" s="25">
        <f>SUM(F8:F25)</f>
        <v>80.8</v>
      </c>
      <c r="G26" s="25">
        <f>SUM(G8:G25)</f>
        <v>247.07</v>
      </c>
      <c r="H26" s="26"/>
      <c r="I26" s="26"/>
      <c r="J26" s="47"/>
      <c r="K26" s="26"/>
      <c r="L26" s="25">
        <f>SUM(L8:L25)</f>
        <v>86.7054</v>
      </c>
      <c r="M26" s="25">
        <f t="shared" ref="M26:R26" si="0">SUM(M8:M25)</f>
        <v>5.919333</v>
      </c>
      <c r="N26" s="25">
        <f t="shared" si="0"/>
        <v>80.8</v>
      </c>
      <c r="O26" s="25">
        <f t="shared" si="0"/>
        <v>0</v>
      </c>
      <c r="P26" s="25">
        <f t="shared" si="0"/>
        <v>29559.9</v>
      </c>
      <c r="Q26" s="25">
        <f t="shared" si="0"/>
        <v>2868.91885</v>
      </c>
      <c r="R26" s="25">
        <f t="shared" si="0"/>
        <v>16.696143</v>
      </c>
    </row>
    <row r="27" spans="1:1">
      <c r="A27" s="27"/>
    </row>
  </sheetData>
  <mergeCells count="23">
    <mergeCell ref="M5:O5"/>
    <mergeCell ref="Q5:R5"/>
    <mergeCell ref="M6:O6"/>
    <mergeCell ref="Q6:R6"/>
    <mergeCell ref="A26:B26"/>
    <mergeCell ref="A5:A7"/>
    <mergeCell ref="A8:A12"/>
    <mergeCell ref="A13:A17"/>
    <mergeCell ref="A18:A19"/>
    <mergeCell ref="A20:A23"/>
    <mergeCell ref="B5:B7"/>
    <mergeCell ref="C5:C7"/>
    <mergeCell ref="D5:D7"/>
    <mergeCell ref="E5:E7"/>
    <mergeCell ref="F5:F7"/>
    <mergeCell ref="G5:G7"/>
    <mergeCell ref="H5:H7"/>
    <mergeCell ref="I5:I7"/>
    <mergeCell ref="J5:J7"/>
    <mergeCell ref="K5:K7"/>
    <mergeCell ref="L5:L7"/>
    <mergeCell ref="P5:P7"/>
    <mergeCell ref="A1:R4"/>
  </mergeCells>
  <printOptions horizontalCentered="1"/>
  <pageMargins left="0.275" right="0.275" top="0" bottom="0" header="0" footer="0"/>
  <pageSetup paperSize="8"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17新疆债18-20</vt:lpstr>
      <vt:lpstr>18新疆债14-19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付媛</dc:creator>
  <cp:lastModifiedBy>ysc</cp:lastModifiedBy>
  <dcterms:created xsi:type="dcterms:W3CDTF">2019-04-12T09:05:00Z</dcterms:created>
  <cp:lastPrinted>2019-12-30T08:07:00Z</cp:lastPrinted>
  <dcterms:modified xsi:type="dcterms:W3CDTF">2020-01-02T05:05:22Z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2052-11.1.0.7711</vt:lpwstr>
  </property>
</Properties>
</file>